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oroot\Desktop\SDI\"/>
    </mc:Choice>
  </mc:AlternateContent>
  <xr:revisionPtr revIDLastSave="0" documentId="13_ncr:1_{C967CE7B-D36A-4CFE-8A60-C294CC636C2B}" xr6:coauthVersionLast="47" xr6:coauthVersionMax="47" xr10:uidLastSave="{00000000-0000-0000-0000-000000000000}"/>
  <bookViews>
    <workbookView xWindow="-120" yWindow="-120" windowWidth="29040" windowHeight="15840" tabRatio="936" firstSheet="3" activeTab="7" xr2:uid="{00000000-000D-0000-FFFF-FFFF00000000}"/>
  </bookViews>
  <sheets>
    <sheet name="Pintura Fachada" sheetId="2" state="hidden" r:id="rId1"/>
    <sheet name="Caja de Luz Enel" sheetId="3" state="hidden" r:id="rId2"/>
    <sheet name="Fachada" sheetId="4" state="hidden" r:id="rId3"/>
    <sheet name="Pared Medianera" sheetId="5" r:id="rId4"/>
    <sheet name="Puerta Enrrollable" sheetId="6" state="hidden" r:id="rId5"/>
    <sheet name="Porton Arenados" sheetId="7" state="hidden" r:id="rId6"/>
    <sheet name="8_Gastos Varios" sheetId="9" state="hidden" r:id="rId7"/>
    <sheet name="PRINCIPAL (2)" sheetId="19" r:id="rId8"/>
    <sheet name="PRINCIPAL" sheetId="1" r:id="rId9"/>
    <sheet name="Hoja1" sheetId="18" r:id="rId10"/>
    <sheet name="9_Honorarios Blaskovic" sheetId="10" r:id="rId11"/>
    <sheet name="Sub División Tupac Amaru" sheetId="11" state="hidden" r:id="rId12"/>
    <sheet name="Limpieza Hotel Control de" sheetId="12" state="hidden" r:id="rId13"/>
    <sheet name="Cargadores" sheetId="13" r:id="rId14"/>
    <sheet name="Instalaciones Eléctricas Gerard" sheetId="14" r:id="rId15"/>
    <sheet name="Trabajos Desague en Tornos 102 " sheetId="15" r:id="rId16"/>
    <sheet name="Pintura Fachada (Lado Superior)" sheetId="16" r:id="rId17"/>
    <sheet name="Arreglo Techo - Tienda Av. Gera" sheetId="17" r:id="rId18"/>
  </sheets>
  <calcPr calcId="191029"/>
</workbook>
</file>

<file path=xl/calcChain.xml><?xml version="1.0" encoding="utf-8"?>
<calcChain xmlns="http://schemas.openxmlformats.org/spreadsheetml/2006/main">
  <c r="L407" i="19" l="1"/>
  <c r="M407" i="19"/>
  <c r="M406" i="19"/>
  <c r="L406" i="19"/>
  <c r="M405" i="19"/>
  <c r="L405" i="19"/>
  <c r="M404" i="19"/>
  <c r="L404" i="19"/>
  <c r="M403" i="19"/>
  <c r="L403" i="19"/>
  <c r="M402" i="19"/>
  <c r="L402" i="19"/>
  <c r="M401" i="19"/>
  <c r="L401" i="19"/>
  <c r="M400" i="19"/>
  <c r="L400" i="19"/>
  <c r="M399" i="19"/>
  <c r="L399" i="19"/>
  <c r="M398" i="19"/>
  <c r="L398" i="19"/>
  <c r="M397" i="19"/>
  <c r="L397" i="19"/>
  <c r="M396" i="19"/>
  <c r="L396" i="19"/>
  <c r="M395" i="19"/>
  <c r="L395" i="19"/>
  <c r="M394" i="19"/>
  <c r="L394" i="19"/>
  <c r="M393" i="19"/>
  <c r="L393" i="19"/>
  <c r="M392" i="19"/>
  <c r="L392" i="19"/>
  <c r="M391" i="19"/>
  <c r="L391" i="19"/>
  <c r="M390" i="19"/>
  <c r="L390" i="19"/>
  <c r="M389" i="19"/>
  <c r="L389" i="19"/>
  <c r="M388" i="19"/>
  <c r="L388" i="19"/>
  <c r="M387" i="19"/>
  <c r="L387" i="19"/>
  <c r="M386" i="19"/>
  <c r="L386" i="19"/>
  <c r="M385" i="19"/>
  <c r="L385" i="19"/>
  <c r="M384" i="19"/>
  <c r="L384" i="19"/>
  <c r="M383" i="19"/>
  <c r="L383" i="19"/>
  <c r="M382" i="19"/>
  <c r="L382" i="19"/>
  <c r="M381" i="19"/>
  <c r="L381" i="19"/>
  <c r="M380" i="19"/>
  <c r="L380" i="19"/>
  <c r="M379" i="19"/>
  <c r="L379" i="19"/>
  <c r="M378" i="19"/>
  <c r="L378" i="19"/>
  <c r="M377" i="19"/>
  <c r="L377" i="19"/>
  <c r="M376" i="19"/>
  <c r="L376" i="19"/>
  <c r="M375" i="19"/>
  <c r="L375" i="19"/>
  <c r="M374" i="19"/>
  <c r="L374" i="19"/>
  <c r="M373" i="19"/>
  <c r="L373" i="19"/>
  <c r="M372" i="19"/>
  <c r="L372" i="19"/>
  <c r="M371" i="19"/>
  <c r="L371" i="19"/>
  <c r="M370" i="19"/>
  <c r="L370" i="19"/>
  <c r="M369" i="19"/>
  <c r="L369" i="19"/>
  <c r="M368" i="19"/>
  <c r="L368" i="19"/>
  <c r="M367" i="19"/>
  <c r="L367" i="19"/>
  <c r="M366" i="19"/>
  <c r="L366" i="19"/>
  <c r="M365" i="19"/>
  <c r="L365" i="19"/>
  <c r="M364" i="19"/>
  <c r="L364" i="19"/>
  <c r="M363" i="19"/>
  <c r="L363" i="19"/>
  <c r="M362" i="19"/>
  <c r="L362" i="19"/>
  <c r="M361" i="19"/>
  <c r="L361" i="19"/>
  <c r="M360" i="19"/>
  <c r="L360" i="19"/>
  <c r="M359" i="19"/>
  <c r="L359" i="19"/>
  <c r="M358" i="19"/>
  <c r="L358" i="19"/>
  <c r="M357" i="19"/>
  <c r="L357" i="19"/>
  <c r="M356" i="19"/>
  <c r="L356" i="19"/>
  <c r="M355" i="19"/>
  <c r="L355" i="19"/>
  <c r="M354" i="19"/>
  <c r="L354" i="19"/>
  <c r="M353" i="19"/>
  <c r="L353" i="19"/>
  <c r="M352" i="19"/>
  <c r="L352" i="19"/>
  <c r="M351" i="19"/>
  <c r="L351" i="19"/>
  <c r="M350" i="19"/>
  <c r="L350" i="19"/>
  <c r="M349" i="19"/>
  <c r="L349" i="19"/>
  <c r="M348" i="19"/>
  <c r="L348" i="19"/>
  <c r="M347" i="19"/>
  <c r="L347" i="19"/>
  <c r="M346" i="19"/>
  <c r="L346" i="19"/>
  <c r="M345" i="19"/>
  <c r="L345" i="19"/>
  <c r="M344" i="19"/>
  <c r="L344" i="19"/>
  <c r="M343" i="19"/>
  <c r="L343" i="19"/>
  <c r="M342" i="19"/>
  <c r="L342" i="19"/>
  <c r="M341" i="19"/>
  <c r="L341" i="19"/>
  <c r="M340" i="19"/>
  <c r="L340" i="19"/>
  <c r="M339" i="19"/>
  <c r="L339" i="19"/>
  <c r="M338" i="19"/>
  <c r="L338" i="19"/>
  <c r="M337" i="19"/>
  <c r="L337" i="19"/>
  <c r="M336" i="19"/>
  <c r="L336" i="19"/>
  <c r="M335" i="19"/>
  <c r="L335" i="19"/>
  <c r="M334" i="19"/>
  <c r="L334" i="19"/>
  <c r="M333" i="19"/>
  <c r="L333" i="19"/>
  <c r="M332" i="19"/>
  <c r="L332" i="19"/>
  <c r="M331" i="19"/>
  <c r="L331" i="19"/>
  <c r="M330" i="19"/>
  <c r="L330" i="19"/>
  <c r="M329" i="19"/>
  <c r="L329" i="19"/>
  <c r="M328" i="19"/>
  <c r="L328" i="19"/>
  <c r="M327" i="19"/>
  <c r="L327" i="19"/>
  <c r="M326" i="19"/>
  <c r="L326" i="19"/>
  <c r="M325" i="19"/>
  <c r="L325" i="19"/>
  <c r="M324" i="19"/>
  <c r="L324" i="19"/>
  <c r="M323" i="19"/>
  <c r="L323" i="19"/>
  <c r="M322" i="19"/>
  <c r="L322" i="19"/>
  <c r="M321" i="19"/>
  <c r="L321" i="19"/>
  <c r="M320" i="19"/>
  <c r="L320" i="19"/>
  <c r="M319" i="19"/>
  <c r="L319" i="19"/>
  <c r="M318" i="19"/>
  <c r="L318" i="19"/>
  <c r="M317" i="19"/>
  <c r="L317" i="19"/>
  <c r="M316" i="19"/>
  <c r="L316" i="19"/>
  <c r="M315" i="19"/>
  <c r="L315" i="19"/>
  <c r="M314" i="19"/>
  <c r="L314" i="19"/>
  <c r="M313" i="19"/>
  <c r="L313" i="19"/>
  <c r="M312" i="19"/>
  <c r="L312" i="19"/>
  <c r="M311" i="19"/>
  <c r="L311" i="19"/>
  <c r="M310" i="19"/>
  <c r="L310" i="19"/>
  <c r="M309" i="19"/>
  <c r="L309" i="19"/>
  <c r="M308" i="19"/>
  <c r="L308" i="19"/>
  <c r="M307" i="19"/>
  <c r="L307" i="19"/>
  <c r="M306" i="19"/>
  <c r="L306" i="19"/>
  <c r="M305" i="19"/>
  <c r="L305" i="19"/>
  <c r="M304" i="19"/>
  <c r="L304" i="19"/>
  <c r="M303" i="19"/>
  <c r="L303" i="19"/>
  <c r="M302" i="19"/>
  <c r="L302" i="19"/>
  <c r="M301" i="19"/>
  <c r="L301" i="19"/>
  <c r="M300" i="19"/>
  <c r="L300" i="19"/>
  <c r="M299" i="19"/>
  <c r="L299" i="19"/>
  <c r="M298" i="19"/>
  <c r="L298" i="19"/>
  <c r="M297" i="19"/>
  <c r="L297" i="19"/>
  <c r="M296" i="19"/>
  <c r="L296" i="19"/>
  <c r="M295" i="19"/>
  <c r="L295" i="19"/>
  <c r="M294" i="19"/>
  <c r="L294" i="19"/>
  <c r="M293" i="19"/>
  <c r="L293" i="19"/>
  <c r="M292" i="19"/>
  <c r="L292" i="19"/>
  <c r="M291" i="19"/>
  <c r="L291" i="19"/>
  <c r="M290" i="19"/>
  <c r="L290" i="19"/>
  <c r="M289" i="19"/>
  <c r="L289" i="19"/>
  <c r="M288" i="19"/>
  <c r="L288" i="19"/>
  <c r="M287" i="19"/>
  <c r="L287" i="19"/>
  <c r="M286" i="19"/>
  <c r="L286" i="19"/>
  <c r="M285" i="19"/>
  <c r="L285" i="19"/>
  <c r="M284" i="19"/>
  <c r="L284" i="19"/>
  <c r="M283" i="19"/>
  <c r="L283" i="19"/>
  <c r="M282" i="19"/>
  <c r="L282" i="19"/>
  <c r="M281" i="19"/>
  <c r="L281" i="19"/>
  <c r="M280" i="19"/>
  <c r="L280" i="19"/>
  <c r="M279" i="19"/>
  <c r="L279" i="19"/>
  <c r="M278" i="19"/>
  <c r="L278" i="19"/>
  <c r="M277" i="19"/>
  <c r="L277" i="19"/>
  <c r="M276" i="19"/>
  <c r="L276" i="19"/>
  <c r="M275" i="19"/>
  <c r="L275" i="19"/>
  <c r="M274" i="19"/>
  <c r="L274" i="19"/>
  <c r="M273" i="19"/>
  <c r="L273" i="19"/>
  <c r="M272" i="19"/>
  <c r="L272" i="19"/>
  <c r="M271" i="19"/>
  <c r="L271" i="19"/>
  <c r="M270" i="19"/>
  <c r="L270" i="19"/>
  <c r="M269" i="19"/>
  <c r="L269" i="19"/>
  <c r="M268" i="19"/>
  <c r="L268" i="19"/>
  <c r="M267" i="19"/>
  <c r="L267" i="19"/>
  <c r="M266" i="19"/>
  <c r="L266" i="19"/>
  <c r="M265" i="19"/>
  <c r="L265" i="19"/>
  <c r="M264" i="19"/>
  <c r="L264" i="19"/>
  <c r="M263" i="19"/>
  <c r="L263" i="19"/>
  <c r="M262" i="19"/>
  <c r="L262" i="19"/>
  <c r="M261" i="19"/>
  <c r="L261" i="19"/>
  <c r="M260" i="19"/>
  <c r="L260" i="19"/>
  <c r="M259" i="19"/>
  <c r="L259" i="19"/>
  <c r="M258" i="19"/>
  <c r="L258" i="19"/>
  <c r="M257" i="19"/>
  <c r="L257" i="19"/>
  <c r="M256" i="19"/>
  <c r="L256" i="19"/>
  <c r="M255" i="19"/>
  <c r="L255" i="19"/>
  <c r="M254" i="19"/>
  <c r="L254" i="19"/>
  <c r="M253" i="19"/>
  <c r="L253" i="19"/>
  <c r="M252" i="19"/>
  <c r="L252" i="19"/>
  <c r="M251" i="19"/>
  <c r="L251" i="19"/>
  <c r="M250" i="19"/>
  <c r="L250" i="19"/>
  <c r="M249" i="19"/>
  <c r="L249" i="19"/>
  <c r="M248" i="19"/>
  <c r="L248" i="19"/>
  <c r="M247" i="19"/>
  <c r="L247" i="19"/>
  <c r="M246" i="19"/>
  <c r="L246" i="19"/>
  <c r="M245" i="19"/>
  <c r="L245" i="19"/>
  <c r="M244" i="19"/>
  <c r="L244" i="19"/>
  <c r="M243" i="19"/>
  <c r="L243" i="19"/>
  <c r="M242" i="19"/>
  <c r="L242" i="19"/>
  <c r="M241" i="19"/>
  <c r="L241" i="19"/>
  <c r="M240" i="19"/>
  <c r="L240" i="19"/>
  <c r="M239" i="19"/>
  <c r="L239" i="19"/>
  <c r="M238" i="19"/>
  <c r="L238" i="19"/>
  <c r="M237" i="19"/>
  <c r="L237" i="19"/>
  <c r="M236" i="19"/>
  <c r="L236" i="19"/>
  <c r="M235" i="19"/>
  <c r="L235" i="19"/>
  <c r="M234" i="19"/>
  <c r="L234" i="19"/>
  <c r="M233" i="19"/>
  <c r="L233" i="19"/>
  <c r="M232" i="19"/>
  <c r="L232" i="19"/>
  <c r="M231" i="19"/>
  <c r="L231" i="19"/>
  <c r="M230" i="19"/>
  <c r="L230" i="19"/>
  <c r="M229" i="19"/>
  <c r="L229" i="19"/>
  <c r="M228" i="19"/>
  <c r="L228" i="19"/>
  <c r="M227" i="19"/>
  <c r="L227" i="19"/>
  <c r="M226" i="19"/>
  <c r="L226" i="19"/>
  <c r="M225" i="19"/>
  <c r="L225" i="19"/>
  <c r="M224" i="19"/>
  <c r="L224" i="19"/>
  <c r="M223" i="19"/>
  <c r="L223" i="19"/>
  <c r="M222" i="19"/>
  <c r="L222" i="19"/>
  <c r="M221" i="19"/>
  <c r="L221" i="19"/>
  <c r="M220" i="19"/>
  <c r="L220" i="19"/>
  <c r="M219" i="19"/>
  <c r="L219" i="19"/>
  <c r="M218" i="19"/>
  <c r="L218" i="19"/>
  <c r="M217" i="19"/>
  <c r="L217" i="19"/>
  <c r="M216" i="19"/>
  <c r="L216" i="19"/>
  <c r="M215" i="19"/>
  <c r="L215" i="19"/>
  <c r="M214" i="19"/>
  <c r="L214" i="19"/>
  <c r="M213" i="19"/>
  <c r="L213" i="19"/>
  <c r="M212" i="19"/>
  <c r="L212" i="19"/>
  <c r="M211" i="19"/>
  <c r="L211" i="19"/>
  <c r="M210" i="19"/>
  <c r="L210" i="19"/>
  <c r="M209" i="19"/>
  <c r="L209" i="19"/>
  <c r="M208" i="19"/>
  <c r="L208" i="19"/>
  <c r="M207" i="19"/>
  <c r="L207" i="19"/>
  <c r="M206" i="19"/>
  <c r="L206" i="19"/>
  <c r="M205" i="19"/>
  <c r="L205" i="19"/>
  <c r="M204" i="19"/>
  <c r="L204" i="19"/>
  <c r="M203" i="19"/>
  <c r="L203" i="19"/>
  <c r="M202" i="19"/>
  <c r="L202" i="19"/>
  <c r="M201" i="19"/>
  <c r="L201" i="19"/>
  <c r="M200" i="19"/>
  <c r="L200" i="19"/>
  <c r="M199" i="19"/>
  <c r="L199" i="19"/>
  <c r="M198" i="19"/>
  <c r="L198" i="19"/>
  <c r="M197" i="19"/>
  <c r="L197" i="19"/>
  <c r="M196" i="19"/>
  <c r="L196" i="19"/>
  <c r="M195" i="19"/>
  <c r="L195" i="19"/>
  <c r="M194" i="19"/>
  <c r="L194" i="19"/>
  <c r="M193" i="19"/>
  <c r="L193" i="19"/>
  <c r="M192" i="19"/>
  <c r="L192" i="19"/>
  <c r="M191" i="19"/>
  <c r="L191" i="19"/>
  <c r="M190" i="19"/>
  <c r="L190" i="19"/>
  <c r="M189" i="19"/>
  <c r="L189" i="19"/>
  <c r="M188" i="19"/>
  <c r="L188" i="19"/>
  <c r="M187" i="19"/>
  <c r="L187" i="19"/>
  <c r="M186" i="19"/>
  <c r="L186" i="19"/>
  <c r="M185" i="19"/>
  <c r="L185" i="19"/>
  <c r="M184" i="19"/>
  <c r="L184" i="19"/>
  <c r="M183" i="19"/>
  <c r="L183" i="19"/>
  <c r="M182" i="19"/>
  <c r="L182" i="19"/>
  <c r="M181" i="19"/>
  <c r="L181" i="19"/>
  <c r="M180" i="19"/>
  <c r="L180" i="19"/>
  <c r="M179" i="19"/>
  <c r="L179" i="19"/>
  <c r="M178" i="19"/>
  <c r="L178" i="19"/>
  <c r="M177" i="19"/>
  <c r="L177" i="19"/>
  <c r="M176" i="19"/>
  <c r="L176" i="19"/>
  <c r="M175" i="19"/>
  <c r="L175" i="19"/>
  <c r="M174" i="19"/>
  <c r="L174" i="19"/>
  <c r="M173" i="19"/>
  <c r="L173" i="19"/>
  <c r="M172" i="19"/>
  <c r="L172" i="19"/>
  <c r="M171" i="19"/>
  <c r="L171" i="19"/>
  <c r="M170" i="19"/>
  <c r="L170" i="19"/>
  <c r="M169" i="19"/>
  <c r="L169" i="19"/>
  <c r="M168" i="19"/>
  <c r="L168" i="19"/>
  <c r="M167" i="19"/>
  <c r="L167" i="19"/>
  <c r="M166" i="19"/>
  <c r="L166" i="19"/>
  <c r="M165" i="19"/>
  <c r="L165" i="19"/>
  <c r="M164" i="19"/>
  <c r="L164" i="19"/>
  <c r="M163" i="19"/>
  <c r="L163" i="19"/>
  <c r="M162" i="19"/>
  <c r="L162" i="19"/>
  <c r="M161" i="19"/>
  <c r="L161" i="19"/>
  <c r="M160" i="19"/>
  <c r="L160" i="19"/>
  <c r="M159" i="19"/>
  <c r="L159" i="19"/>
  <c r="M158" i="19"/>
  <c r="L158" i="19"/>
  <c r="M157" i="19"/>
  <c r="L157" i="19"/>
  <c r="M156" i="19"/>
  <c r="L156" i="19"/>
  <c r="M155" i="19"/>
  <c r="L155" i="19"/>
  <c r="M154" i="19"/>
  <c r="L154" i="19"/>
  <c r="M153" i="19"/>
  <c r="L153" i="19"/>
  <c r="M152" i="19"/>
  <c r="L152" i="19"/>
  <c r="M151" i="19"/>
  <c r="L151" i="19"/>
  <c r="M150" i="19"/>
  <c r="L150" i="19"/>
  <c r="M149" i="19"/>
  <c r="L149" i="19"/>
  <c r="M148" i="19"/>
  <c r="L148" i="19"/>
  <c r="M147" i="19"/>
  <c r="L147" i="19"/>
  <c r="M146" i="19"/>
  <c r="L146" i="19"/>
  <c r="M145" i="19"/>
  <c r="L145" i="19"/>
  <c r="M144" i="19"/>
  <c r="L144" i="19"/>
  <c r="M143" i="19"/>
  <c r="L143" i="19"/>
  <c r="M142" i="19"/>
  <c r="L142" i="19"/>
  <c r="M141" i="19"/>
  <c r="L141" i="19"/>
  <c r="M140" i="19"/>
  <c r="L140" i="19"/>
  <c r="M139" i="19"/>
  <c r="L139" i="19"/>
  <c r="M138" i="19"/>
  <c r="L138" i="19"/>
  <c r="M137" i="19"/>
  <c r="L137" i="19"/>
  <c r="M136" i="19"/>
  <c r="L136" i="19"/>
  <c r="M135" i="19"/>
  <c r="L135" i="19"/>
  <c r="M134" i="19"/>
  <c r="L134" i="19"/>
  <c r="M133" i="19"/>
  <c r="L133" i="19"/>
  <c r="M132" i="19"/>
  <c r="L132" i="19"/>
  <c r="M131" i="19"/>
  <c r="L131" i="19"/>
  <c r="M130" i="19"/>
  <c r="L130" i="19"/>
  <c r="M129" i="19"/>
  <c r="L129" i="19"/>
  <c r="M128" i="19"/>
  <c r="L128" i="19"/>
  <c r="M127" i="19"/>
  <c r="L127" i="19"/>
  <c r="M126" i="19"/>
  <c r="L126" i="19"/>
  <c r="M125" i="19"/>
  <c r="L125" i="19"/>
  <c r="M124" i="19"/>
  <c r="L124" i="19"/>
  <c r="M123" i="19"/>
  <c r="L123" i="19"/>
  <c r="M122" i="19"/>
  <c r="L122" i="19"/>
  <c r="M121" i="19"/>
  <c r="L121" i="19"/>
  <c r="M120" i="19"/>
  <c r="L120" i="19"/>
  <c r="M119" i="19"/>
  <c r="L119" i="19"/>
  <c r="M118" i="19"/>
  <c r="L118" i="19"/>
  <c r="M117" i="19"/>
  <c r="L117" i="19"/>
  <c r="M116" i="19"/>
  <c r="L116" i="19"/>
  <c r="M115" i="19"/>
  <c r="L115" i="19"/>
  <c r="M114" i="19"/>
  <c r="L114" i="19"/>
  <c r="M113" i="19"/>
  <c r="L113" i="19"/>
  <c r="M112" i="19"/>
  <c r="L112" i="19"/>
  <c r="M111" i="19"/>
  <c r="L111" i="19"/>
  <c r="M110" i="19"/>
  <c r="L110" i="19"/>
  <c r="M109" i="19"/>
  <c r="L109" i="19"/>
  <c r="M108" i="19"/>
  <c r="L108" i="19"/>
  <c r="M107" i="19"/>
  <c r="L107" i="19"/>
  <c r="M106" i="19"/>
  <c r="L106" i="19"/>
  <c r="M105" i="19"/>
  <c r="L105" i="19"/>
  <c r="M104" i="19"/>
  <c r="L104" i="19"/>
  <c r="M103" i="19"/>
  <c r="L103" i="19"/>
  <c r="M102" i="19"/>
  <c r="L102" i="19"/>
  <c r="M101" i="19"/>
  <c r="L101" i="19"/>
  <c r="M100" i="19"/>
  <c r="L100" i="19"/>
  <c r="M99" i="19"/>
  <c r="L99" i="19"/>
  <c r="M98" i="19"/>
  <c r="L98" i="19"/>
  <c r="M97" i="19"/>
  <c r="L97" i="19"/>
  <c r="M96" i="19"/>
  <c r="L96" i="19"/>
  <c r="M95" i="19"/>
  <c r="L95" i="19"/>
  <c r="M94" i="19"/>
  <c r="L94" i="19"/>
  <c r="M93" i="19"/>
  <c r="L93" i="19"/>
  <c r="M92" i="19"/>
  <c r="L92" i="19"/>
  <c r="M91" i="19"/>
  <c r="L91" i="19"/>
  <c r="M90" i="19"/>
  <c r="L90" i="19"/>
  <c r="M89" i="19"/>
  <c r="L89" i="19"/>
  <c r="M88" i="19"/>
  <c r="L88" i="19"/>
  <c r="M87" i="19"/>
  <c r="L87" i="19"/>
  <c r="M86" i="19"/>
  <c r="L86" i="19"/>
  <c r="M85" i="19"/>
  <c r="L85" i="19"/>
  <c r="M84" i="19"/>
  <c r="L84" i="19"/>
  <c r="M83" i="19"/>
  <c r="L83" i="19"/>
  <c r="M82" i="19"/>
  <c r="L82" i="19"/>
  <c r="M81" i="19"/>
  <c r="L81" i="19"/>
  <c r="M80" i="19"/>
  <c r="L80" i="19"/>
  <c r="M79" i="19"/>
  <c r="L79" i="19"/>
  <c r="M78" i="19"/>
  <c r="L78" i="19"/>
  <c r="M77" i="19"/>
  <c r="L77" i="19"/>
  <c r="M76" i="19"/>
  <c r="L76" i="19"/>
  <c r="M75" i="19"/>
  <c r="L75" i="19"/>
  <c r="M74" i="19"/>
  <c r="L74" i="19"/>
  <c r="M73" i="19"/>
  <c r="L73" i="19"/>
  <c r="M72" i="19"/>
  <c r="L72" i="19"/>
  <c r="M71" i="19"/>
  <c r="L71" i="19"/>
  <c r="M70" i="19"/>
  <c r="L70" i="19"/>
  <c r="M69" i="19"/>
  <c r="L69" i="19"/>
  <c r="M68" i="19"/>
  <c r="L68" i="19"/>
  <c r="M67" i="19"/>
  <c r="L67" i="19"/>
  <c r="M66" i="19"/>
  <c r="L66" i="19"/>
  <c r="M65" i="19"/>
  <c r="L65" i="19"/>
  <c r="M64" i="19"/>
  <c r="L64" i="19"/>
  <c r="M63" i="19"/>
  <c r="L63" i="19"/>
  <c r="M62" i="19"/>
  <c r="L62" i="19"/>
  <c r="M61" i="19"/>
  <c r="L61" i="19"/>
  <c r="M60" i="19"/>
  <c r="L60" i="19"/>
  <c r="M59" i="19"/>
  <c r="L59" i="19"/>
  <c r="M58" i="19"/>
  <c r="L58" i="19"/>
  <c r="M57" i="19"/>
  <c r="L57" i="19"/>
  <c r="M56" i="19"/>
  <c r="L56" i="19"/>
  <c r="M55" i="19"/>
  <c r="L55" i="19"/>
  <c r="M54" i="19"/>
  <c r="L54" i="19"/>
  <c r="M53" i="19"/>
  <c r="L53" i="19"/>
  <c r="M52" i="19"/>
  <c r="L52" i="19"/>
  <c r="M51" i="19"/>
  <c r="L51" i="19"/>
  <c r="M50" i="19"/>
  <c r="L50" i="19"/>
  <c r="M49" i="19"/>
  <c r="L49" i="19"/>
  <c r="M48" i="19"/>
  <c r="L48" i="19"/>
  <c r="M47" i="19"/>
  <c r="L47" i="19"/>
  <c r="M46" i="19"/>
  <c r="L46" i="19"/>
  <c r="M45" i="19"/>
  <c r="L45" i="19"/>
  <c r="M44" i="19"/>
  <c r="L44" i="19"/>
  <c r="M43" i="19"/>
  <c r="L43" i="19"/>
  <c r="M42" i="19"/>
  <c r="L42" i="19"/>
  <c r="M41" i="19"/>
  <c r="L41" i="19"/>
  <c r="M40" i="19"/>
  <c r="L40" i="19"/>
  <c r="M39" i="19"/>
  <c r="L39" i="19"/>
  <c r="M38" i="19"/>
  <c r="L38" i="19"/>
  <c r="M37" i="19"/>
  <c r="L37" i="19"/>
  <c r="M36" i="19"/>
  <c r="L36" i="19"/>
  <c r="M35" i="19"/>
  <c r="L35" i="19"/>
  <c r="M34" i="19"/>
  <c r="L34" i="19"/>
  <c r="M33" i="19"/>
  <c r="L33" i="19"/>
  <c r="M32" i="19"/>
  <c r="L32" i="19"/>
  <c r="M31" i="19"/>
  <c r="L31" i="19"/>
  <c r="M30" i="19"/>
  <c r="L30" i="19"/>
  <c r="M29" i="19"/>
  <c r="L29" i="19"/>
  <c r="M28" i="19"/>
  <c r="L28" i="19"/>
  <c r="M27" i="19"/>
  <c r="L27" i="19"/>
  <c r="M26" i="19"/>
  <c r="L26" i="19"/>
  <c r="M25" i="19"/>
  <c r="L25" i="19"/>
  <c r="M24" i="19"/>
  <c r="L24" i="19"/>
  <c r="M23" i="19"/>
  <c r="L23" i="19"/>
  <c r="M22" i="19"/>
  <c r="L22" i="19"/>
  <c r="M21" i="19"/>
  <c r="L21" i="19"/>
  <c r="M20" i="19"/>
  <c r="L20" i="19"/>
  <c r="M19" i="19"/>
  <c r="L19" i="19"/>
  <c r="M18" i="19"/>
  <c r="L18" i="19"/>
  <c r="M17" i="19"/>
  <c r="L17" i="19"/>
  <c r="M16" i="19"/>
  <c r="L16" i="19"/>
  <c r="M15" i="19"/>
  <c r="L15" i="19"/>
  <c r="M14" i="19"/>
  <c r="L14" i="19"/>
  <c r="M13" i="19"/>
  <c r="L13" i="19"/>
  <c r="M12" i="19"/>
  <c r="L12" i="19"/>
  <c r="M11" i="19"/>
  <c r="L11" i="19"/>
  <c r="M10" i="19"/>
  <c r="L10" i="19"/>
  <c r="M9" i="19"/>
  <c r="L9" i="19"/>
  <c r="M8" i="19"/>
  <c r="L8" i="19"/>
  <c r="M7" i="19"/>
  <c r="L7" i="19"/>
  <c r="M6" i="19"/>
  <c r="L6" i="19"/>
  <c r="M5" i="19"/>
  <c r="L5" i="19"/>
  <c r="M4" i="19"/>
  <c r="L4" i="19"/>
  <c r="M3" i="19"/>
  <c r="L3" i="19"/>
  <c r="M2" i="19"/>
  <c r="L2" i="19"/>
  <c r="B2" i="18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2" i="1"/>
</calcChain>
</file>

<file path=xl/sharedStrings.xml><?xml version="1.0" encoding="utf-8"?>
<sst xmlns="http://schemas.openxmlformats.org/spreadsheetml/2006/main" count="10573" uniqueCount="1451">
  <si>
    <t>Debe</t>
  </si>
  <si>
    <t>Haber</t>
  </si>
  <si>
    <t>FechaRegistro</t>
  </si>
  <si>
    <t>001-MAT-TA-002-23</t>
  </si>
  <si>
    <t>27/10/2023</t>
  </si>
  <si>
    <t>Transferencia BBVA</t>
  </si>
  <si>
    <t>4651 - ITEM 45 OP 1</t>
  </si>
  <si>
    <t>220.00</t>
  </si>
  <si>
    <t>0.00</t>
  </si>
  <si>
    <t>2025-02-26 17:54:03.013</t>
  </si>
  <si>
    <t>002-MAT-TA-002-23</t>
  </si>
  <si>
    <t>25/10/2023 12:00:00 a. m.</t>
  </si>
  <si>
    <t>Plano Electrico Tornos - Enel</t>
  </si>
  <si>
    <t>-</t>
  </si>
  <si>
    <t>2025-02-26 17:54:03.017</t>
  </si>
  <si>
    <t>001-MO-TA-003-24</t>
  </si>
  <si>
    <t>01/01/2024 12:00:00 a. m.</t>
  </si>
  <si>
    <t>Transf. BBVA - Jose Edilberto</t>
  </si>
  <si>
    <t>FD43109BEAA2</t>
  </si>
  <si>
    <t>500.00</t>
  </si>
  <si>
    <t>2025-02-26 17:55:59.730</t>
  </si>
  <si>
    <t>002-MO-TA-003-24</t>
  </si>
  <si>
    <t>02/01/2024 12:00:00 a. m.</t>
  </si>
  <si>
    <t>003-MO-TA-003-24</t>
  </si>
  <si>
    <t>03/01/2024 12:00:00 a. m.</t>
  </si>
  <si>
    <t>Transf. BBVA  Edwin Aurelio</t>
  </si>
  <si>
    <t>497CA7F812B0</t>
  </si>
  <si>
    <t>150.00</t>
  </si>
  <si>
    <t>2025-02-26 17:55:59.733</t>
  </si>
  <si>
    <t>004-MO-TA-003-24</t>
  </si>
  <si>
    <t>05/01/2024 12:00:00 a. m.</t>
  </si>
  <si>
    <t>484114E36D10</t>
  </si>
  <si>
    <t>005-MO-TA-003-24</t>
  </si>
  <si>
    <t>2025-02-26 17:55:59.737</t>
  </si>
  <si>
    <t>007-MO-TA-003-24</t>
  </si>
  <si>
    <t>1600E8035386</t>
  </si>
  <si>
    <t>100.00</t>
  </si>
  <si>
    <t>008-MO-TA-003-24</t>
  </si>
  <si>
    <t>009-MO-TA-003-24</t>
  </si>
  <si>
    <t>06/01/2024 12:00:00 a. m.</t>
  </si>
  <si>
    <t>Transf. BBVA 3500 Ajuste 500 Pared Medianera 1000 Desmonte</t>
  </si>
  <si>
    <t>5067</t>
  </si>
  <si>
    <t>1500.00</t>
  </si>
  <si>
    <t>010-MO-TA-003-24</t>
  </si>
  <si>
    <t>2025-02-26 17:55:59.740</t>
  </si>
  <si>
    <t>011-MO-TA-003-24</t>
  </si>
  <si>
    <t>11/01/2024 12:00:00 a. m.</t>
  </si>
  <si>
    <t>2928A16D43B2</t>
  </si>
  <si>
    <t>350.00</t>
  </si>
  <si>
    <t>012-MO-TA-003-24</t>
  </si>
  <si>
    <t>006-MAT-TA-003-24</t>
  </si>
  <si>
    <t>Servicio de Agua No Potable</t>
  </si>
  <si>
    <t>R/V 967</t>
  </si>
  <si>
    <t>2025-02-26 17:57:25.620</t>
  </si>
  <si>
    <t>001-MO-TA-005-24</t>
  </si>
  <si>
    <t>26/12/2023 12:00:00 a. m.</t>
  </si>
  <si>
    <t>Transf. BBVA 1650 AJUSTE 88 Puerta Enrrollable</t>
  </si>
  <si>
    <t>5002</t>
  </si>
  <si>
    <t>88.00</t>
  </si>
  <si>
    <t>2025-02-26 17:58:07.010</t>
  </si>
  <si>
    <t>002-MO-TA-005-24</t>
  </si>
  <si>
    <t>09/01/2024 12:00:00 a. m.</t>
  </si>
  <si>
    <t>Deposito en cuenta - Arancibia Flores Pago</t>
  </si>
  <si>
    <t>3901</t>
  </si>
  <si>
    <t>2000.00</t>
  </si>
  <si>
    <t>003-MO-TA-005-24</t>
  </si>
  <si>
    <t>2025-02-26 17:58:07.013</t>
  </si>
  <si>
    <t>005-MO-TA-005-24</t>
  </si>
  <si>
    <t>27/01/2024 12:00:00 a. m.</t>
  </si>
  <si>
    <t>Transf. BBVA - Pedro Estela</t>
  </si>
  <si>
    <t>5163000005164</t>
  </si>
  <si>
    <t>750.00</t>
  </si>
  <si>
    <t>2025-02-26 17:58:07.017</t>
  </si>
  <si>
    <t>006-MO-TA-005-24</t>
  </si>
  <si>
    <t>2025-02-26 17:58:07.020</t>
  </si>
  <si>
    <t>007-MO-TA-005-24</t>
  </si>
  <si>
    <t>31/01/2024 12:00:00 a. m.</t>
  </si>
  <si>
    <t>5191000000000</t>
  </si>
  <si>
    <t>400.00</t>
  </si>
  <si>
    <t>008-MO-TA-005-24</t>
  </si>
  <si>
    <t>004-MAT-TA-005-24</t>
  </si>
  <si>
    <t>20/01/2024 12:00:00 a. m.</t>
  </si>
  <si>
    <t>Chapa Cantol 1000 Puerta Enrrollable</t>
  </si>
  <si>
    <t>F001-00000450</t>
  </si>
  <si>
    <t>2025-02-26 17:58:16.037</t>
  </si>
  <si>
    <t>003-MO-TA-002-23</t>
  </si>
  <si>
    <t>06/10/2023 12:00:00 a. m.</t>
  </si>
  <si>
    <t>Transferencia BBVA - Electricos</t>
  </si>
  <si>
    <t>4535</t>
  </si>
  <si>
    <t>2500.00</t>
  </si>
  <si>
    <t>2025-02-27 08:27:44.993</t>
  </si>
  <si>
    <t>004-MO-TA-002-23</t>
  </si>
  <si>
    <t>A/C Honorarios - Electricos</t>
  </si>
  <si>
    <t>2025-02-27 08:27:44.997</t>
  </si>
  <si>
    <t>005-MO-TA-002-23</t>
  </si>
  <si>
    <t>15/09/2023 12:00:00 a. m.</t>
  </si>
  <si>
    <t>PLIN Jose Reyes</t>
  </si>
  <si>
    <t>A1E61DC82DA</t>
  </si>
  <si>
    <t>2025-02-27 08:27:45.000</t>
  </si>
  <si>
    <t>006-MO-TA-002-23</t>
  </si>
  <si>
    <t>Transf. BBVA -Jose Edilberto</t>
  </si>
  <si>
    <t>007-MO-TA-002-23</t>
  </si>
  <si>
    <t>Transf. BBVA - Miguel Blaskovic Ajuste 900 para Gastos Varios</t>
  </si>
  <si>
    <t>4397</t>
  </si>
  <si>
    <t>2100.00</t>
  </si>
  <si>
    <t>2025-02-27 08:27:45.003</t>
  </si>
  <si>
    <t>008-MO-TA-002-23</t>
  </si>
  <si>
    <t>15/09/2023</t>
  </si>
  <si>
    <t>Transf. BBVA - Miguel Blaskovic / Honorarios Jose</t>
  </si>
  <si>
    <t>009-MO-TA-002-23</t>
  </si>
  <si>
    <t>05/12/2023 12:00:00 a. m.</t>
  </si>
  <si>
    <t>Transf. BBVA ajuste 60</t>
  </si>
  <si>
    <t>6FFF7E00DF23</t>
  </si>
  <si>
    <t>60.00</t>
  </si>
  <si>
    <t>2025-02-27 08:27:45.007</t>
  </si>
  <si>
    <t>010-MO-TA-002-23</t>
  </si>
  <si>
    <t>03/12/2023 12:00:00 a. m.</t>
  </si>
  <si>
    <t>Diseño de Cargas Enel</t>
  </si>
  <si>
    <t/>
  </si>
  <si>
    <t>2025-02-27 08:27:45.010</t>
  </si>
  <si>
    <t>001-MO-TA-007-24</t>
  </si>
  <si>
    <t>10/02/2024 12:00:00 a. m.</t>
  </si>
  <si>
    <t>Reparación de (2) Techos - Julio Acuerdo a todo costo</t>
  </si>
  <si>
    <t>2025-02-27 09:01:02.263</t>
  </si>
  <si>
    <t>002-MO-TA-007-24</t>
  </si>
  <si>
    <t>Transf. BBVA Julio Gutarra</t>
  </si>
  <si>
    <t>0960B93971E9</t>
  </si>
  <si>
    <t>2025-02-27 09:01:02.267</t>
  </si>
  <si>
    <t>001-MO-TA-010-23</t>
  </si>
  <si>
    <t>24/02/2023 12:00:00 a. m.</t>
  </si>
  <si>
    <t>Prestamo MB</t>
  </si>
  <si>
    <t>3262.32</t>
  </si>
  <si>
    <t>2025-02-27 09:01:29.607</t>
  </si>
  <si>
    <t>002-MO-TA-010-23</t>
  </si>
  <si>
    <t>27/09/2023 12:00:00 a. m.</t>
  </si>
  <si>
    <t>Transf. BBVA - Prestamo MB</t>
  </si>
  <si>
    <t>4438</t>
  </si>
  <si>
    <t>2025-02-27 09:01:29.610</t>
  </si>
  <si>
    <t>003-MO-TA-010-23</t>
  </si>
  <si>
    <t>16/10/2023 12:00:00 a. m.</t>
  </si>
  <si>
    <t>4576</t>
  </si>
  <si>
    <t>1000.00</t>
  </si>
  <si>
    <t>004-MO-TA-010-23</t>
  </si>
  <si>
    <t>13/09/2023 12:00:00 a. m.</t>
  </si>
  <si>
    <t>Transf.  BBVA - MB</t>
  </si>
  <si>
    <t>4387</t>
  </si>
  <si>
    <t>005-MO-TA-010-23</t>
  </si>
  <si>
    <t>18/10/2023 12:00:00 a. m.</t>
  </si>
  <si>
    <t>4597</t>
  </si>
  <si>
    <t>2025-02-27 09:01:29.613</t>
  </si>
  <si>
    <t>006-MO-TA-010-23</t>
  </si>
  <si>
    <t>07/11/2023 12:00:00 a. m.</t>
  </si>
  <si>
    <t>4732</t>
  </si>
  <si>
    <t>2025-02-27 09:01:29.617</t>
  </si>
  <si>
    <t>007-MO-TA-010-23</t>
  </si>
  <si>
    <t>16/11/2023 12:00:00 a. m.</t>
  </si>
  <si>
    <t>4788</t>
  </si>
  <si>
    <t>008-MO-TA-010-23</t>
  </si>
  <si>
    <t>27/11/2023 12:00:00 a. m.</t>
  </si>
  <si>
    <t>4831</t>
  </si>
  <si>
    <t>009-MO-TA-010-23</t>
  </si>
  <si>
    <t>19/09/2023 12:00:00 a. m.</t>
  </si>
  <si>
    <t>4416</t>
  </si>
  <si>
    <t>1900.00</t>
  </si>
  <si>
    <t>010-MO-TA-010-23</t>
  </si>
  <si>
    <t>450.00</t>
  </si>
  <si>
    <t>011-MO-TA-010-23</t>
  </si>
  <si>
    <t>06/02/2024 12:00:00 a. m.</t>
  </si>
  <si>
    <t>5260</t>
  </si>
  <si>
    <t>012-MO-TA-010-23</t>
  </si>
  <si>
    <t>17/11/2023 12:00:00 a. m.</t>
  </si>
  <si>
    <t>Honorarios MB Sub Division Tupac Amaru</t>
  </si>
  <si>
    <t>4791</t>
  </si>
  <si>
    <t>2025-02-27 09:01:29.620</t>
  </si>
  <si>
    <t>013-MO-TA-010-23</t>
  </si>
  <si>
    <t>24/11/2023 12:00:00 a. m.</t>
  </si>
  <si>
    <t>4821</t>
  </si>
  <si>
    <t>014-MO-TA-010-23</t>
  </si>
  <si>
    <t>13/12/2023 12:00:00 a. m.</t>
  </si>
  <si>
    <t>Transf. BBVA - MB</t>
  </si>
  <si>
    <t>4946</t>
  </si>
  <si>
    <t>015-MO-TA-010-23</t>
  </si>
  <si>
    <t>29/12/2023 12:00:00 a. m.</t>
  </si>
  <si>
    <t>RH E001-78 Miguel Blaskovich</t>
  </si>
  <si>
    <t>RH</t>
  </si>
  <si>
    <t>15000.00</t>
  </si>
  <si>
    <t>2025-02-27 09:01:29.623</t>
  </si>
  <si>
    <t>016-MO-TA-010-23</t>
  </si>
  <si>
    <t xml:space="preserve">Honorarios no emitido Miguel Blaskovich </t>
  </si>
  <si>
    <t>4862.32</t>
  </si>
  <si>
    <t>017-MO-TA-010-23</t>
  </si>
  <si>
    <t>16/02/2024 12:00:00 a. m.</t>
  </si>
  <si>
    <t>Transf. BBVA -Miguel Blaskovic - Honorarios</t>
  </si>
  <si>
    <t>5312</t>
  </si>
  <si>
    <t>2025-02-27 09:01:29.627</t>
  </si>
  <si>
    <t>018-MO-TA-010-23</t>
  </si>
  <si>
    <t>27/02/2024 12:00:00 a. m.</t>
  </si>
  <si>
    <t>Honorarios MB</t>
  </si>
  <si>
    <t>5350</t>
  </si>
  <si>
    <t>019-MO-TA-010-23</t>
  </si>
  <si>
    <t>3000.00</t>
  </si>
  <si>
    <t>2025-02-27 09:01:29.630</t>
  </si>
  <si>
    <t>001-SDTA-TA-011-23</t>
  </si>
  <si>
    <t>02/10/2023 12:00:00 a. m.</t>
  </si>
  <si>
    <t>Transf. BBVA - MB / Trámites</t>
  </si>
  <si>
    <t>4471</t>
  </si>
  <si>
    <t>1400.00</t>
  </si>
  <si>
    <t>2025-02-27 09:01:44.777</t>
  </si>
  <si>
    <t>002-SDTA-TA-011-23</t>
  </si>
  <si>
    <t>Almuerzo - MB</t>
  </si>
  <si>
    <t>4477</t>
  </si>
  <si>
    <t>2025-02-27 09:01:44.780</t>
  </si>
  <si>
    <t>003-SDTA-TA-011-23</t>
  </si>
  <si>
    <t>004-SDTA-TA-011-23</t>
  </si>
  <si>
    <t>2025-02-27 09:01:44.783</t>
  </si>
  <si>
    <t>005-SDTA-TA-011-23</t>
  </si>
  <si>
    <t>Ingreso Formularios Munic. SMP</t>
  </si>
  <si>
    <t>4584</t>
  </si>
  <si>
    <t>006-SDTA-TA-011-23</t>
  </si>
  <si>
    <t>2025-02-27 09:01:44.787</t>
  </si>
  <si>
    <t>007-SDTA-TA-011-23</t>
  </si>
  <si>
    <t>27/10/2023 12:00:00 a. m.</t>
  </si>
  <si>
    <t>Transf. BBVA 1122 Ajuste 220 Enel 60 Gastos Varios 50 Subdivisión</t>
  </si>
  <si>
    <t>4651</t>
  </si>
  <si>
    <t>50.00</t>
  </si>
  <si>
    <t>008-SDTA-TA-011-23</t>
  </si>
  <si>
    <t>24/10/2023 12:00:00 a. m.</t>
  </si>
  <si>
    <t>Movilidad a la Municipalidad</t>
  </si>
  <si>
    <t>10.00</t>
  </si>
  <si>
    <t>2025-02-27 09:01:44.790</t>
  </si>
  <si>
    <t>009-SDTA-TA-011-23</t>
  </si>
  <si>
    <t>Desayuno con el ingeniero castastro</t>
  </si>
  <si>
    <t>20.00</t>
  </si>
  <si>
    <t>010-SDTA-TA-011-23</t>
  </si>
  <si>
    <t>Movilidad para subdivision y Corpac</t>
  </si>
  <si>
    <t>001-MO-TA-012-24</t>
  </si>
  <si>
    <t>12/02/2024 12:00:00 a. m.</t>
  </si>
  <si>
    <t>Transf. BBVA - Flavia Paola</t>
  </si>
  <si>
    <t>2025-02-27 09:02:25.143</t>
  </si>
  <si>
    <t>002-MO-TA-012-24</t>
  </si>
  <si>
    <t>AA3712908478</t>
  </si>
  <si>
    <t>2025-02-27 09:02:25.147</t>
  </si>
  <si>
    <t>001-MO-TA-013-24</t>
  </si>
  <si>
    <t>Transf. BBVA Estudio de Levantamiento de Areas</t>
  </si>
  <si>
    <t>2025-02-27 09:02:32.710</t>
  </si>
  <si>
    <t>002-MO-TA-013-24</t>
  </si>
  <si>
    <t>Transf. Scotiabank Darwin Padilla Loayza</t>
  </si>
  <si>
    <t>204EB359027C</t>
  </si>
  <si>
    <t>200.00</t>
  </si>
  <si>
    <t>300.00</t>
  </si>
  <si>
    <t>2025-02-27 09:02:32.713</t>
  </si>
  <si>
    <t>003-MO-TA-013-24</t>
  </si>
  <si>
    <t>944751824</t>
  </si>
  <si>
    <t>001-MAT-TA-015-24</t>
  </si>
  <si>
    <t>Pago FT F119-203832</t>
  </si>
  <si>
    <t>F119-203832</t>
  </si>
  <si>
    <t>3378.26</t>
  </si>
  <si>
    <t>2025-02-27 09:08:54.720</t>
  </si>
  <si>
    <t>002-MAT-TA-015-24</t>
  </si>
  <si>
    <t>Compra de Materiales</t>
  </si>
  <si>
    <t>2025-02-27 09:08:54.723</t>
  </si>
  <si>
    <t>003-MO-TA-015-24</t>
  </si>
  <si>
    <t>05/03/2024 12:00:00 a. m.</t>
  </si>
  <si>
    <t>Desmonte y Electricidad</t>
  </si>
  <si>
    <t>B719D95951CD</t>
  </si>
  <si>
    <t>70.00</t>
  </si>
  <si>
    <t>2025-02-27 09:10:19.297</t>
  </si>
  <si>
    <t>004-MO-TA-015-24</t>
  </si>
  <si>
    <t>001-MO-TA-016-24</t>
  </si>
  <si>
    <t>15/02/2024 12:00:00 a. m.</t>
  </si>
  <si>
    <t>HONORARIOS CARGADORES</t>
  </si>
  <si>
    <t>2025-02-27 09:13:06.047</t>
  </si>
  <si>
    <t>002-MO-TA-016-24</t>
  </si>
  <si>
    <t>C4795958CCCA</t>
  </si>
  <si>
    <t>2025-02-27 09:13:06.050</t>
  </si>
  <si>
    <t>003-MO-TA-016-24</t>
  </si>
  <si>
    <t>80.00</t>
  </si>
  <si>
    <t>004-MO-TA-016-24</t>
  </si>
  <si>
    <t>5C463D21F49C</t>
  </si>
  <si>
    <t>005-MO-TA-016-24</t>
  </si>
  <si>
    <t>HONORARIOS CARGADORES DEL 13 AL 15 DE FEBRERO</t>
  </si>
  <si>
    <t>2025-02-27 09:13:06.053</t>
  </si>
  <si>
    <t>006-MO-TA-016-24</t>
  </si>
  <si>
    <t>001-MO-TA-017-24</t>
  </si>
  <si>
    <t>29/02/2024 12:00:00 a. m.</t>
  </si>
  <si>
    <t>HONORARIOS ADELANTO - PINTURA FACHADA ESQUINA (RAPLEY)</t>
  </si>
  <si>
    <t>FALTA SUSTENTO</t>
  </si>
  <si>
    <t>2025-02-27 09:13:20.097</t>
  </si>
  <si>
    <t>002-MO-TA-017-24</t>
  </si>
  <si>
    <t>2025-02-27 09:13:20.100</t>
  </si>
  <si>
    <t>004-MO-TA-004-23</t>
  </si>
  <si>
    <t>31/12/2023 12:00:00 a. m.</t>
  </si>
  <si>
    <t>A/C Honorarios Transf. BBVA - Julio Gutierrez</t>
  </si>
  <si>
    <t>2F708DF62F83</t>
  </si>
  <si>
    <t>2025-02-27 09:25:32.927</t>
  </si>
  <si>
    <t>005-MO-TA-004-23</t>
  </si>
  <si>
    <t>2025-02-27 09:25:32.930</t>
  </si>
  <si>
    <t>006-MO-TA-004-23</t>
  </si>
  <si>
    <t>Transf.  BBVA</t>
  </si>
  <si>
    <t>007-MO-TA-004-23</t>
  </si>
  <si>
    <t>008-MO-TA-004-23</t>
  </si>
  <si>
    <t>13/01/2024 12:00:00 a. m.</t>
  </si>
  <si>
    <t>5112</t>
  </si>
  <si>
    <t>2025-02-27 09:25:32.933</t>
  </si>
  <si>
    <t>009-MO-TA-004-23</t>
  </si>
  <si>
    <t>014-MO-TA-004-23</t>
  </si>
  <si>
    <t>30/01/2024 12:00:00 a. m.</t>
  </si>
  <si>
    <t>6F684689BE8F</t>
  </si>
  <si>
    <t>2025-02-27 09:25:32.937</t>
  </si>
  <si>
    <t>015-MO-TA-004-23</t>
  </si>
  <si>
    <t>016-MO-TA-004-23</t>
  </si>
  <si>
    <t>29549B436CF5</t>
  </si>
  <si>
    <t>017-MO-TA-004-23</t>
  </si>
  <si>
    <t>018-MO-TA-004-23</t>
  </si>
  <si>
    <t>Transf. BBVA -Julio Cesar Guitarra - Honorarios</t>
  </si>
  <si>
    <t>822D00045F4E</t>
  </si>
  <si>
    <t>2025-02-27 09:25:32.940</t>
  </si>
  <si>
    <t>019-MO-TA-004-23</t>
  </si>
  <si>
    <t>020-MO-TA-004-23</t>
  </si>
  <si>
    <t>807C7FDB29BE</t>
  </si>
  <si>
    <t>021-MO-TA-004-23</t>
  </si>
  <si>
    <t>001-MAT-TA-004-23</t>
  </si>
  <si>
    <t>Trnasf. BBVA 1650 Ajuste 88 Puerta Enrrollable</t>
  </si>
  <si>
    <t>1562.00</t>
  </si>
  <si>
    <t>2025-02-27 09:25:52.130</t>
  </si>
  <si>
    <t>002-MAT-TA-004-23</t>
  </si>
  <si>
    <t>2 Millar de Ladrillo 18 Hueco Piramide</t>
  </si>
  <si>
    <t>FW01-00000227</t>
  </si>
  <si>
    <t>003-MAT-TA-004-23</t>
  </si>
  <si>
    <t>Transporte Ladrillo KK 2X50 Soles</t>
  </si>
  <si>
    <t>2025-02-27 09:25:52.133</t>
  </si>
  <si>
    <t>010-MAT-TA-004-23</t>
  </si>
  <si>
    <t>16/01/2024 12:00:00 a. m.</t>
  </si>
  <si>
    <t>Agua Tanque Elevado</t>
  </si>
  <si>
    <t>Recibo 000969</t>
  </si>
  <si>
    <t>011-MAT-TA-004-23</t>
  </si>
  <si>
    <t>19/01/2024 12:00:00 a. m.</t>
  </si>
  <si>
    <t>5149</t>
  </si>
  <si>
    <t>2025-02-27 09:25:52.137</t>
  </si>
  <si>
    <t>012-MAT-TA-004-23</t>
  </si>
  <si>
    <t>29/01/2024 12:00:00 a. m.</t>
  </si>
  <si>
    <t>Transf.  BBVA 700 Ajuste 400 para Gastos Varios</t>
  </si>
  <si>
    <t>1070.0748</t>
  </si>
  <si>
    <t>2025-02-27 09:25:52.140</t>
  </si>
  <si>
    <t>013-MAT-TA-004-23</t>
  </si>
  <si>
    <t>Cemento Arena</t>
  </si>
  <si>
    <t>FT FX01-00000517</t>
  </si>
  <si>
    <t>635.00</t>
  </si>
  <si>
    <t>017-ADI-TA-001-23</t>
  </si>
  <si>
    <t>17/10/2023 12:00:00 a. m.</t>
  </si>
  <si>
    <t>Agua</t>
  </si>
  <si>
    <t>2025-02-27 17:04:54.080</t>
  </si>
  <si>
    <t>018-ADI-TA-001-23</t>
  </si>
  <si>
    <t>Almuerzos</t>
  </si>
  <si>
    <t>2025-02-27 17:04:54.083</t>
  </si>
  <si>
    <t>022-ADI-TA-001-23</t>
  </si>
  <si>
    <t>Agua descartable</t>
  </si>
  <si>
    <t>2025-02-27 17:04:54.087</t>
  </si>
  <si>
    <t>029-ADI-TA-001-23</t>
  </si>
  <si>
    <t>Movilidad Recojo de Banner</t>
  </si>
  <si>
    <t>30.00</t>
  </si>
  <si>
    <t>033-ADI-TA-001-23</t>
  </si>
  <si>
    <t>22/10/2023 12:00:00 a. m.</t>
  </si>
  <si>
    <t>12 Botellas de agua</t>
  </si>
  <si>
    <t>24.00</t>
  </si>
  <si>
    <t>2025-02-27 17:04:54.090</t>
  </si>
  <si>
    <t>037-ADI-TA-001-23</t>
  </si>
  <si>
    <t>05 Almuerzos</t>
  </si>
  <si>
    <t>75.00</t>
  </si>
  <si>
    <t>050-ADI-TA-001-23</t>
  </si>
  <si>
    <t>29/10/2023 12:00:00 a. m.</t>
  </si>
  <si>
    <t>054-ADI-TA-001-23</t>
  </si>
  <si>
    <t>6 Almuerzos</t>
  </si>
  <si>
    <t>90.00</t>
  </si>
  <si>
    <t>2025-02-27 17:04:54.093</t>
  </si>
  <si>
    <t>063-ADI-TA-001-23</t>
  </si>
  <si>
    <t>01/11/2023 12:00:00 a. m.</t>
  </si>
  <si>
    <t>Agua Botellas</t>
  </si>
  <si>
    <t>2025-02-27 17:04:54.097</t>
  </si>
  <si>
    <t>064-ADI-TA-001-23</t>
  </si>
  <si>
    <t>Almuerzo MB</t>
  </si>
  <si>
    <t>25.00</t>
  </si>
  <si>
    <t>068-ADI-TA-001-23</t>
  </si>
  <si>
    <t>05/11/2023 12:00:00 a. m.</t>
  </si>
  <si>
    <t>04 Almuerzos</t>
  </si>
  <si>
    <t>077-ADI-TA-001-23</t>
  </si>
  <si>
    <t>Movilidad Amoladora Pared</t>
  </si>
  <si>
    <t>15.00</t>
  </si>
  <si>
    <t>2025-02-27 17:04:54.100</t>
  </si>
  <si>
    <t>078-ADI-TA-001-23</t>
  </si>
  <si>
    <t>10 botellas de agua</t>
  </si>
  <si>
    <t>082-ADI-TA-001-23</t>
  </si>
  <si>
    <t>04 Almuerzos Domingo</t>
  </si>
  <si>
    <t>102-ADI-TA-001-23</t>
  </si>
  <si>
    <t>12/11/2023 12:00:00 a. m.</t>
  </si>
  <si>
    <t>103-ADI-TA-001-23</t>
  </si>
  <si>
    <t>106-ADI-TA-001-23</t>
  </si>
  <si>
    <t>05 Almuerzo Domingo</t>
  </si>
  <si>
    <t>119-ADI-TA-001-23</t>
  </si>
  <si>
    <t>19/11/2023 12:00:00 a. m.</t>
  </si>
  <si>
    <t>10 Baldes de Agua No Potable</t>
  </si>
  <si>
    <t>2025-02-27 17:04:54.103</t>
  </si>
  <si>
    <t>120-ADI-TA-001-23</t>
  </si>
  <si>
    <t>121-ADI-TA-001-23</t>
  </si>
  <si>
    <t>125-ADI-TA-001-23</t>
  </si>
  <si>
    <t>133-ADI-TA-001-23</t>
  </si>
  <si>
    <t>26/11/2023 12:00:00 a. m.</t>
  </si>
  <si>
    <t>2025-02-27 17:04:54.107</t>
  </si>
  <si>
    <t>134-ADI-TA-001-23</t>
  </si>
  <si>
    <t>135-ADI-TA-001-23</t>
  </si>
  <si>
    <t>139-ADI-TA-001-23</t>
  </si>
  <si>
    <t>149-ADI-TA-001-23</t>
  </si>
  <si>
    <t>Bades de Agua No Potable</t>
  </si>
  <si>
    <t>2025-02-27 17:04:54.110</t>
  </si>
  <si>
    <t>150-ADI-TA-001-23</t>
  </si>
  <si>
    <t>151-ADI-TA-001-23</t>
  </si>
  <si>
    <t>155-ADI-TA-001-23</t>
  </si>
  <si>
    <t>157-ADI-TA-001-23</t>
  </si>
  <si>
    <t>Movilidad</t>
  </si>
  <si>
    <t>12.00</t>
  </si>
  <si>
    <t>166-ADI-TA-001-23</t>
  </si>
  <si>
    <t>10/12/2023 12:00:00 a. m.</t>
  </si>
  <si>
    <t>167-ADI-TA-001-23</t>
  </si>
  <si>
    <t>168-ADI-TA-001-23</t>
  </si>
  <si>
    <t>172-ADI-TA-001-23</t>
  </si>
  <si>
    <t>2025-02-27 17:04:54.113</t>
  </si>
  <si>
    <t>182-ADI-TA-001-23</t>
  </si>
  <si>
    <t>Consumo Almuerzo</t>
  </si>
  <si>
    <t>37.50</t>
  </si>
  <si>
    <t>185-ADI-TA-001-23</t>
  </si>
  <si>
    <t>14/10/2023 12:00:00 a. m.</t>
  </si>
  <si>
    <t>Movilidad MDSMP a Tornos</t>
  </si>
  <si>
    <t>001-MAT-TA-001-23</t>
  </si>
  <si>
    <t>4569</t>
  </si>
  <si>
    <t>2025-02-27 17:17:37.047</t>
  </si>
  <si>
    <t>002-MAT-TA-001-23</t>
  </si>
  <si>
    <t>Peaje</t>
  </si>
  <si>
    <t>4666723</t>
  </si>
  <si>
    <t>6.60</t>
  </si>
  <si>
    <t>2025-02-27 17:17:37.050</t>
  </si>
  <si>
    <t>003-MAT-TA-001-23</t>
  </si>
  <si>
    <t>182011</t>
  </si>
  <si>
    <t>6.50</t>
  </si>
  <si>
    <t>004-MAT-TA-001-23</t>
  </si>
  <si>
    <t>Consumo</t>
  </si>
  <si>
    <t>BB01-0051340</t>
  </si>
  <si>
    <t>2025-02-27 17:17:37.053</t>
  </si>
  <si>
    <t>005-MAT-TA-001-23</t>
  </si>
  <si>
    <t>Gasolina G-Premium</t>
  </si>
  <si>
    <t>F001-00003336</t>
  </si>
  <si>
    <t>2025-02-27 17:17:37.057</t>
  </si>
  <si>
    <t>006-MAT-TA-001-23</t>
  </si>
  <si>
    <t>Materiales</t>
  </si>
  <si>
    <t>B/V 002082</t>
  </si>
  <si>
    <t>28.50</t>
  </si>
  <si>
    <t>007-MAT-TA-001-23</t>
  </si>
  <si>
    <t>B/V 001924</t>
  </si>
  <si>
    <t>2025-02-27 17:17:37.060</t>
  </si>
  <si>
    <t>008-MAT-TA-001-23</t>
  </si>
  <si>
    <t>B/V 002471</t>
  </si>
  <si>
    <t>94.00</t>
  </si>
  <si>
    <t>009-MAT-TA-001-23</t>
  </si>
  <si>
    <t>15/10/2023 12:00:00 a. m.</t>
  </si>
  <si>
    <t>N/V 001274</t>
  </si>
  <si>
    <t>010-MAT-TA-001-23</t>
  </si>
  <si>
    <t>980.50</t>
  </si>
  <si>
    <t>011-MAT-TA-001-23</t>
  </si>
  <si>
    <t>B/V 000386</t>
  </si>
  <si>
    <t>31.00</t>
  </si>
  <si>
    <t>2025-02-27 17:17:37.063</t>
  </si>
  <si>
    <t>012-MAT-TA-001-23</t>
  </si>
  <si>
    <t>B/V 000387</t>
  </si>
  <si>
    <t>27.50</t>
  </si>
  <si>
    <t>013-MAT-TA-001-23</t>
  </si>
  <si>
    <t>B/V 000379</t>
  </si>
  <si>
    <t>014-MAT-TA-001-23</t>
  </si>
  <si>
    <t>Guantes</t>
  </si>
  <si>
    <t>015-MAT-TA-001-23</t>
  </si>
  <si>
    <t>Brocha 6"</t>
  </si>
  <si>
    <t>2025-02-27 17:17:37.067</t>
  </si>
  <si>
    <t>016-MAT-TA-001-23</t>
  </si>
  <si>
    <t>Mascarillas</t>
  </si>
  <si>
    <t>019-MAT-TA-001-23</t>
  </si>
  <si>
    <t>Alquiler Andamio 7 cuerpos</t>
  </si>
  <si>
    <t>2025-02-27 17:17:37.070</t>
  </si>
  <si>
    <t>020-MAT-TA-001-23</t>
  </si>
  <si>
    <t>05 Baldes Grandes</t>
  </si>
  <si>
    <t>225.00</t>
  </si>
  <si>
    <t>2025-02-27 17:17:37.073</t>
  </si>
  <si>
    <t>021-MAT-TA-001-23</t>
  </si>
  <si>
    <t>Arnes</t>
  </si>
  <si>
    <t>210.00</t>
  </si>
  <si>
    <t>024-MAT-TA-001-23</t>
  </si>
  <si>
    <t>02 Pinturas</t>
  </si>
  <si>
    <t>260.00</t>
  </si>
  <si>
    <t>2025-02-27 17:17:37.077</t>
  </si>
  <si>
    <t>028-MAT-TA-001-23</t>
  </si>
  <si>
    <t>Elaboracion de Banner</t>
  </si>
  <si>
    <t>190.00</t>
  </si>
  <si>
    <t>030-MAT-TA-001-23</t>
  </si>
  <si>
    <t>20/10/2023 12:00:00 a. m.</t>
  </si>
  <si>
    <t>2025-02-27 17:17:37.080</t>
  </si>
  <si>
    <t>031-MAT-TA-001-23</t>
  </si>
  <si>
    <t>Alquiler Andamio 6 cuerpos</t>
  </si>
  <si>
    <t>032-MAT-TA-001-23</t>
  </si>
  <si>
    <t>Alquiler Andamio 8 cuerpos</t>
  </si>
  <si>
    <t>041-MAT-TA-001-23</t>
  </si>
  <si>
    <t>Instalacion de Letrero - 2 Fierrros</t>
  </si>
  <si>
    <t>042-MAT-TA-001-23</t>
  </si>
  <si>
    <t>21/10/2023 12:00:00 a. m.</t>
  </si>
  <si>
    <t>Tabla de Madera</t>
  </si>
  <si>
    <t>N/V 1324</t>
  </si>
  <si>
    <t>55.00</t>
  </si>
  <si>
    <t>2025-02-27 17:17:37.083</t>
  </si>
  <si>
    <t>043-MAT-TA-001-23</t>
  </si>
  <si>
    <t>Yeso y otros</t>
  </si>
  <si>
    <t>N/V 012857</t>
  </si>
  <si>
    <t>22.00</t>
  </si>
  <si>
    <t>2025-02-27 17:17:37.090</t>
  </si>
  <si>
    <t>044-MAT-TA-001-23</t>
  </si>
  <si>
    <t>Alambre</t>
  </si>
  <si>
    <t>N/V 012861</t>
  </si>
  <si>
    <t>7.00</t>
  </si>
  <si>
    <t>045-MAT-TA-001-23</t>
  </si>
  <si>
    <t>792.00</t>
  </si>
  <si>
    <t>046-MAT-TA-001-23</t>
  </si>
  <si>
    <t>2025-02-27 17:17:37.093</t>
  </si>
  <si>
    <t>047-MAT-TA-001-23</t>
  </si>
  <si>
    <t>048-MAT-TA-001-23</t>
  </si>
  <si>
    <t>2025-02-27 17:17:37.097</t>
  </si>
  <si>
    <t>049-MAT-TA-001-23</t>
  </si>
  <si>
    <t>Llave Hexagonal 1/2"</t>
  </si>
  <si>
    <t>057-MAT-TA-001-23</t>
  </si>
  <si>
    <t>Thinner</t>
  </si>
  <si>
    <t>2025-02-27 17:17:37.100</t>
  </si>
  <si>
    <t>058-MAT-TA-001-23</t>
  </si>
  <si>
    <t>Sellador</t>
  </si>
  <si>
    <t>54.00</t>
  </si>
  <si>
    <t>059-MAT-TA-001-23</t>
  </si>
  <si>
    <t>Yeso</t>
  </si>
  <si>
    <t>9.00</t>
  </si>
  <si>
    <t>2025-02-27 17:17:37.103</t>
  </si>
  <si>
    <t>060-MAT-TA-001-23</t>
  </si>
  <si>
    <t>31/10/2023 12:00:00 a. m.</t>
  </si>
  <si>
    <t>4665</t>
  </si>
  <si>
    <t>061-MAT-TA-001-23</t>
  </si>
  <si>
    <t>062-MAT-TA-001-23</t>
  </si>
  <si>
    <t>071-MAT-TA-001-23</t>
  </si>
  <si>
    <t>09/11/2023 12:00:00 a. m.</t>
  </si>
  <si>
    <t>Pintura American Color</t>
  </si>
  <si>
    <t>430.00</t>
  </si>
  <si>
    <t>2025-02-27 17:17:37.107</t>
  </si>
  <si>
    <t>072-MAT-TA-001-23</t>
  </si>
  <si>
    <t>Yeso Ceramico</t>
  </si>
  <si>
    <t>29.50</t>
  </si>
  <si>
    <t>2025-02-27 17:17:37.110</t>
  </si>
  <si>
    <t>073-MAT-TA-001-23</t>
  </si>
  <si>
    <t>Temple</t>
  </si>
  <si>
    <t>28.00</t>
  </si>
  <si>
    <t>074-MAT-TA-001-23</t>
  </si>
  <si>
    <t>03/11/2023 12:00:00 a. m.</t>
  </si>
  <si>
    <t>4682</t>
  </si>
  <si>
    <t>1300.00</t>
  </si>
  <si>
    <t>075-MAT-TA-001-23</t>
  </si>
  <si>
    <t>076-MAT-TA-001-23</t>
  </si>
  <si>
    <t>085-MAT-TA-001-23</t>
  </si>
  <si>
    <t>Lijas - Cinta</t>
  </si>
  <si>
    <t>B/V 002517</t>
  </si>
  <si>
    <t>2025-02-27 17:17:37.113</t>
  </si>
  <si>
    <t>086-MAT-TA-001-23</t>
  </si>
  <si>
    <t>Enchufe Foco Soquete Adaptador</t>
  </si>
  <si>
    <t>N/V 013850</t>
  </si>
  <si>
    <t>087-MAT-TA-001-23</t>
  </si>
  <si>
    <t>Extensión eléctrica</t>
  </si>
  <si>
    <t>N/V 000435</t>
  </si>
  <si>
    <t>40.00</t>
  </si>
  <si>
    <t>2025-02-27 17:17:37.117</t>
  </si>
  <si>
    <t>088-MAT-TA-001-23</t>
  </si>
  <si>
    <t>Consumo MB</t>
  </si>
  <si>
    <t>B/V 002611</t>
  </si>
  <si>
    <t>26.00</t>
  </si>
  <si>
    <t>089-MAT-TA-001-23</t>
  </si>
  <si>
    <t>Pintura Maestro Gris</t>
  </si>
  <si>
    <t>24.50</t>
  </si>
  <si>
    <t>2025-02-27 17:17:37.120</t>
  </si>
  <si>
    <t>090-MAT-TA-001-23</t>
  </si>
  <si>
    <t>Pintura American Color Gris</t>
  </si>
  <si>
    <t>143.00</t>
  </si>
  <si>
    <t>091-MAT-TA-001-23</t>
  </si>
  <si>
    <t>092-MAT-TA-001-23</t>
  </si>
  <si>
    <t>Sellador de Pared</t>
  </si>
  <si>
    <t>76.00</t>
  </si>
  <si>
    <t>2025-02-27 17:17:37.123</t>
  </si>
  <si>
    <t>101-MAT-TA-001-23</t>
  </si>
  <si>
    <t>105-MAT-TA-001-23</t>
  </si>
  <si>
    <t>02 Ayudantes Domingo</t>
  </si>
  <si>
    <t>109-MAT-TA-001-23</t>
  </si>
  <si>
    <t>13/11/2023 12:00:00 a. m.</t>
  </si>
  <si>
    <t>2025-02-27 17:17:37.127</t>
  </si>
  <si>
    <t>110-MAT-TA-001-23</t>
  </si>
  <si>
    <t>Lijas-pegamento y otros</t>
  </si>
  <si>
    <t>B/V 002533</t>
  </si>
  <si>
    <t>26.50</t>
  </si>
  <si>
    <t>111-MAT-TA-001-23</t>
  </si>
  <si>
    <t>Tablon Madera 30 cm</t>
  </si>
  <si>
    <t>N/V T12MZB</t>
  </si>
  <si>
    <t>112-MAT-TA-001-23</t>
  </si>
  <si>
    <t>A-2311090045</t>
  </si>
  <si>
    <t>19.00</t>
  </si>
  <si>
    <t>2025-02-27 17:17:37.130</t>
  </si>
  <si>
    <t>113-MAT-TA-001-23</t>
  </si>
  <si>
    <t>NOTA 20477884394</t>
  </si>
  <si>
    <t>18.00</t>
  </si>
  <si>
    <t>114-MAT-TA-001-23</t>
  </si>
  <si>
    <t>310.00</t>
  </si>
  <si>
    <t>115-MAT-TA-001-23</t>
  </si>
  <si>
    <t>408.00</t>
  </si>
  <si>
    <t>116-MAT-TA-001-23</t>
  </si>
  <si>
    <t>4786</t>
  </si>
  <si>
    <t>117-MAT-TA-001-23</t>
  </si>
  <si>
    <t>118-MAT-TA-001-23</t>
  </si>
  <si>
    <t>128-MAT-TA-001-23</t>
  </si>
  <si>
    <t>Lijas</t>
  </si>
  <si>
    <t>N/V 001341</t>
  </si>
  <si>
    <t>2025-02-27 17:17:37.133</t>
  </si>
  <si>
    <t>129-MAT-TA-001-23</t>
  </si>
  <si>
    <t>Sellador de Pared CPP 150 (2 GL)</t>
  </si>
  <si>
    <t>52.00</t>
  </si>
  <si>
    <t>130-MAT-TA-001-23</t>
  </si>
  <si>
    <t>22/11/2023 12:00:00 a. m.</t>
  </si>
  <si>
    <t>4814</t>
  </si>
  <si>
    <t>131-MAT-TA-001-23</t>
  </si>
  <si>
    <t>132-MAT-TA-001-23</t>
  </si>
  <si>
    <t>2025-02-27 17:17:37.137</t>
  </si>
  <si>
    <t>142-MAT-TA-001-23</t>
  </si>
  <si>
    <t>Sellador y otros</t>
  </si>
  <si>
    <t>F001-75677</t>
  </si>
  <si>
    <t>290.00</t>
  </si>
  <si>
    <t>143-MAT-TA-001-23</t>
  </si>
  <si>
    <t>Brocha 3"</t>
  </si>
  <si>
    <t>F001-75682</t>
  </si>
  <si>
    <t>33.00</t>
  </si>
  <si>
    <t>144-MAT-TA-001-23</t>
  </si>
  <si>
    <t>Rodajes</t>
  </si>
  <si>
    <t>8.00</t>
  </si>
  <si>
    <t>2025-02-27 17:17:37.140</t>
  </si>
  <si>
    <t>145-MAT-TA-001-23</t>
  </si>
  <si>
    <t>4829</t>
  </si>
  <si>
    <t>146-MAT-TA-001-23</t>
  </si>
  <si>
    <t>Transferencia BBVA ajuste 90</t>
  </si>
  <si>
    <t>80.50</t>
  </si>
  <si>
    <t>147-MAT-TA-001-23</t>
  </si>
  <si>
    <t>148-MAT-TA-001-23</t>
  </si>
  <si>
    <t>159-MAT-TA-001-23</t>
  </si>
  <si>
    <t>Pintura American</t>
  </si>
  <si>
    <t>B755-00025904</t>
  </si>
  <si>
    <t>103.50</t>
  </si>
  <si>
    <t>2025-02-27 17:17:37.143</t>
  </si>
  <si>
    <t>160-MAT-TA-001-23</t>
  </si>
  <si>
    <t>Vinil</t>
  </si>
  <si>
    <t>N/V 000551</t>
  </si>
  <si>
    <t>161-MAT-TA-001-23</t>
  </si>
  <si>
    <t>Sellador de Pared,pintura,thinner</t>
  </si>
  <si>
    <t>606.00</t>
  </si>
  <si>
    <t>162-MAT-TA-001-23</t>
  </si>
  <si>
    <t>08/12/2023 12:00:00 a. m.</t>
  </si>
  <si>
    <t>Transferencia BBVA  caja de luz enel</t>
  </si>
  <si>
    <t>4909</t>
  </si>
  <si>
    <t>1200.00</t>
  </si>
  <si>
    <t>2025-02-27 17:17:37.147</t>
  </si>
  <si>
    <t>163-MAT-TA-001-23</t>
  </si>
  <si>
    <t>11/12/2023 12:00:00 a. m.</t>
  </si>
  <si>
    <t>F5BC75F33D7D</t>
  </si>
  <si>
    <t>152.00</t>
  </si>
  <si>
    <t>164-MAT-TA-001-23</t>
  </si>
  <si>
    <t>2025-02-27 17:17:37.150</t>
  </si>
  <si>
    <t>165-MAT-TA-001-23</t>
  </si>
  <si>
    <t>175-MAT-TA-001-23</t>
  </si>
  <si>
    <t>Pintura</t>
  </si>
  <si>
    <t>154.00</t>
  </si>
  <si>
    <t>176-MAT-TA-001-23</t>
  </si>
  <si>
    <t>Sellador de Pared, Pintura, Temple</t>
  </si>
  <si>
    <t>2025-02-27 17:17:37.153</t>
  </si>
  <si>
    <t>177-MAT-TA-001-23</t>
  </si>
  <si>
    <t>Lija Rodillo</t>
  </si>
  <si>
    <t>178-MAT-TA-001-23</t>
  </si>
  <si>
    <t>Lija Amoladora</t>
  </si>
  <si>
    <t>B/V 002591</t>
  </si>
  <si>
    <t>180-MAT-TA-001-23</t>
  </si>
  <si>
    <t>Arreglo de Pistola Ventilador</t>
  </si>
  <si>
    <t>2025-02-27 17:17:37.157</t>
  </si>
  <si>
    <t>183-MAT-TA-001-23</t>
  </si>
  <si>
    <t>184-MAT-TA-001-23</t>
  </si>
  <si>
    <t>13.50</t>
  </si>
  <si>
    <t>2025-02-27 17:17:37.160</t>
  </si>
  <si>
    <t>001-ADI-TA-009-23</t>
  </si>
  <si>
    <t>Transf. BBVA - Miguel Blaskovic 3000 de los cuales 2100 fue para caja Enel</t>
  </si>
  <si>
    <t>900.00</t>
  </si>
  <si>
    <t>2025-03-03 11:02:57.500</t>
  </si>
  <si>
    <t>002-ADI-TA-009-23</t>
  </si>
  <si>
    <t>Limpieza</t>
  </si>
  <si>
    <t>650.00</t>
  </si>
  <si>
    <t>2025-03-03 11:02:57.507</t>
  </si>
  <si>
    <t>003-ADI-TA-009-23</t>
  </si>
  <si>
    <t>Transf. BBVA - Miguel Blaskovic /Chapa Puerta Calle</t>
  </si>
  <si>
    <t>250.00</t>
  </si>
  <si>
    <t>004-ADI-TA-009-23</t>
  </si>
  <si>
    <t>29/09/2023 12:00:00 a. m.</t>
  </si>
  <si>
    <t>Levantamiento de  Distribucion Tupac Amaru Inicio Tramite Enel</t>
  </si>
  <si>
    <t>2025-03-03 11:02:57.510</t>
  </si>
  <si>
    <t>005-ADI-TA-009-23</t>
  </si>
  <si>
    <t>Transf. BBVA  A/C Levantamiento de  Distribucion Tupac Amaru Inicio Tramite Enel</t>
  </si>
  <si>
    <t>4456</t>
  </si>
  <si>
    <t>006-ADI-TA-009-23</t>
  </si>
  <si>
    <t>05/10/2023 12:00:00 a. m.</t>
  </si>
  <si>
    <t>4520</t>
  </si>
  <si>
    <t>007-ADI-TA-009-23</t>
  </si>
  <si>
    <t>Movilidad Sedapal Canta Callao</t>
  </si>
  <si>
    <t>2025-03-03 11:02:57.513</t>
  </si>
  <si>
    <t>008-ADI-TA-009-23</t>
  </si>
  <si>
    <t>Movilidad de Operario a Canta Callao</t>
  </si>
  <si>
    <t>009-ADI-TA-009-23</t>
  </si>
  <si>
    <t>Desayuno Ingeniero Municipalidad</t>
  </si>
  <si>
    <t>2025-03-03 11:02:57.517</t>
  </si>
  <si>
    <t>010-ADI-TA-009-23</t>
  </si>
  <si>
    <t>Transf. BBVA 1122 Ajuste 220 Enel 60 Gastos Varios</t>
  </si>
  <si>
    <t>011-ADI-TA-009-23</t>
  </si>
  <si>
    <t>HR PU Munic. SMP 2021-2022-2023</t>
  </si>
  <si>
    <t>2025-03-03 11:02:57.520</t>
  </si>
  <si>
    <t>012-ADI-TA-009-23</t>
  </si>
  <si>
    <t>HR PU Corrección Munic. SMP 2021-2022-2023</t>
  </si>
  <si>
    <t>013-ADI-TA-009-23</t>
  </si>
  <si>
    <t>Transf.  BBVA 700 de Pared Medianera</t>
  </si>
  <si>
    <t>014-ADI-TA-009-23</t>
  </si>
  <si>
    <t>Acuerdo Electrico Instalación Tiendas Unger</t>
  </si>
  <si>
    <t>527500005277</t>
  </si>
  <si>
    <t>2025-03-03 11:02:57.523</t>
  </si>
  <si>
    <t>015-ADI-TA-009-23</t>
  </si>
  <si>
    <t>A/C Honorarios Electrico Instalacion Tiendas Unger</t>
  </si>
  <si>
    <t>016-ADI-TA-009-23</t>
  </si>
  <si>
    <t>13/02/2024 12:00:00 a. m.</t>
  </si>
  <si>
    <t>Desocupación De Local - Cargador Frontal</t>
  </si>
  <si>
    <t>529300005295</t>
  </si>
  <si>
    <t>2025-03-03 11:02:57.527</t>
  </si>
  <si>
    <t>017-ADI-TA-009-23</t>
  </si>
  <si>
    <t>Transf. BBVA - Ananias Medina - Cargador Frontal</t>
  </si>
  <si>
    <t>018-ADI-TA-009-23</t>
  </si>
  <si>
    <t>14/02/2024 12:00:00 a. m.</t>
  </si>
  <si>
    <t>529600000000</t>
  </si>
  <si>
    <t>2025-03-03 11:02:57.530</t>
  </si>
  <si>
    <t>019-ADI-TA-009-23</t>
  </si>
  <si>
    <t>020-ADI-TA-009-23</t>
  </si>
  <si>
    <t>03/03/2023 12:00:00 a. m.</t>
  </si>
  <si>
    <t>Transf. BBVA - Carlos Salinas Sanchez</t>
  </si>
  <si>
    <t>3918</t>
  </si>
  <si>
    <t>2025-03-03 11:02:57.533</t>
  </si>
  <si>
    <t>021-ADI-TA-009-23</t>
  </si>
  <si>
    <t>2025-03-03 11:02:57.537</t>
  </si>
  <si>
    <t>022-ADI-TA-009-23</t>
  </si>
  <si>
    <t>24/03/2023 12:00:00 a. m.</t>
  </si>
  <si>
    <t>3963</t>
  </si>
  <si>
    <t>023-ADI-TA-009-23</t>
  </si>
  <si>
    <t>024-ADI-TA-009-23</t>
  </si>
  <si>
    <t>03/04/2023 12:00:00 a. m.</t>
  </si>
  <si>
    <t>Transf. BBVA - Carlos Salinas Sanchez - Gastos de Notificacion</t>
  </si>
  <si>
    <t>3982000003983</t>
  </si>
  <si>
    <t>2025-03-03 11:02:57.540</t>
  </si>
  <si>
    <t>025-ADI-TA-009-23</t>
  </si>
  <si>
    <t>2025-03-03 11:02:57.543</t>
  </si>
  <si>
    <t>026-ADI-TA-009-23</t>
  </si>
  <si>
    <t>31/01/2023 12:00:00 a. m.</t>
  </si>
  <si>
    <t>Transf. BBVA - Carlos Salinas Sanchez - Gastos por Asesoria Exhorto ($600 - TC 3.859)</t>
  </si>
  <si>
    <t>5838</t>
  </si>
  <si>
    <t>2315.40</t>
  </si>
  <si>
    <t>027-ADI-TA-009-23</t>
  </si>
  <si>
    <t>2025-03-03 11:02:57.547</t>
  </si>
  <si>
    <t>028-ADI-TA-009-23</t>
  </si>
  <si>
    <t>28/02/2024 12:00:00 a. m.</t>
  </si>
  <si>
    <t>GASTOS VARIOS (UNGER) - EDWIN</t>
  </si>
  <si>
    <t>ACUERDO</t>
  </si>
  <si>
    <t>2025-03-03 11:02:57.550</t>
  </si>
  <si>
    <t>029-ADI-TA-009-23</t>
  </si>
  <si>
    <t>PAGO GASTOS VARIOS (UNGER) -  EDWIN</t>
  </si>
  <si>
    <t>BC7161EE8B5F</t>
  </si>
  <si>
    <t>030-ADI-TA-009-23</t>
  </si>
  <si>
    <t>5363000005365</t>
  </si>
  <si>
    <t>2025-03-03 11:02:57.553</t>
  </si>
  <si>
    <t>031-ADI-TA-009-23</t>
  </si>
  <si>
    <t>032-ADI-TA-009-23</t>
  </si>
  <si>
    <t>04/03/2024</t>
  </si>
  <si>
    <t>Transferencia para Gestion en Municipalidad de San Martin de Porres</t>
  </si>
  <si>
    <t>2025-03-03 11:02:57.557</t>
  </si>
  <si>
    <t>033-ADI-TA-009-23</t>
  </si>
  <si>
    <t>2 Tecnicos para inspeccion del local de tornos para PU HR</t>
  </si>
  <si>
    <t>034-ADI-TA-009-23</t>
  </si>
  <si>
    <t>Movilidad Taxi y almuerzo con los 2 tecnicos</t>
  </si>
  <si>
    <t>2025-03-03 11:02:57.560</t>
  </si>
  <si>
    <t>035-ADI-TA-009-23</t>
  </si>
  <si>
    <t>Materiales para ultimo tramo de Pared divisoria</t>
  </si>
  <si>
    <t>FT FX01-558</t>
  </si>
  <si>
    <t>215.00</t>
  </si>
  <si>
    <t>036-ADI-TA-009-23</t>
  </si>
  <si>
    <t>Agua para trabajadores traslado de Steve</t>
  </si>
  <si>
    <t>037-ADI-TA-009-23</t>
  </si>
  <si>
    <t>Compra de 2 candados para puera enrrollable</t>
  </si>
  <si>
    <t>2025-03-03 11:02:57.563</t>
  </si>
  <si>
    <t>001-MAT-TA-006-24</t>
  </si>
  <si>
    <t>Caja Clavos 3"</t>
  </si>
  <si>
    <t>B/V 005625</t>
  </si>
  <si>
    <t>14.00</t>
  </si>
  <si>
    <t>2025-03-03 17:19:26.243</t>
  </si>
  <si>
    <t>002-MAT-TA-006-24</t>
  </si>
  <si>
    <t>Angulos 2" x 1/4</t>
  </si>
  <si>
    <t>N/V 002397</t>
  </si>
  <si>
    <t>2025-03-03 17:19:26.247</t>
  </si>
  <si>
    <t>005-MAT-TA-006-24</t>
  </si>
  <si>
    <t>08/01/2024 12:00:00 a. m.</t>
  </si>
  <si>
    <t>Cerradura - Travez Candado T70XT</t>
  </si>
  <si>
    <t>FF01-00053498</t>
  </si>
  <si>
    <t>356.00</t>
  </si>
  <si>
    <t>2025-03-03 17:19:26.250</t>
  </si>
  <si>
    <t>010-MAT-TA-006-24</t>
  </si>
  <si>
    <t>22/02/2024 12:00:00 a. m.</t>
  </si>
  <si>
    <t>Trnasf. BBVA Edgar Trujillo Restante del acuerdo</t>
  </si>
  <si>
    <t>8F1463844C5F</t>
  </si>
  <si>
    <t>003-MO-TA-006-24</t>
  </si>
  <si>
    <t>Transf. BBVA 3500 Ajute 500 Pared Medianera 1000 Desmonte</t>
  </si>
  <si>
    <t>0</t>
  </si>
  <si>
    <t>2025-03-03 17:21:09.347</t>
  </si>
  <si>
    <t>004-MO-TA-006-24</t>
  </si>
  <si>
    <t>Eliminacion Desmonte</t>
  </si>
  <si>
    <t>600.00</t>
  </si>
  <si>
    <t>006-MO-TA-006-24</t>
  </si>
  <si>
    <t>14/01/2024 12:00:00 a. m.</t>
  </si>
  <si>
    <t>Transf. - Jose Edilberto</t>
  </si>
  <si>
    <t>BE3A55C4F836</t>
  </si>
  <si>
    <t>2025-03-03 17:21:09.350</t>
  </si>
  <si>
    <t>007-MO-TA-006-24</t>
  </si>
  <si>
    <t>2025-03-03 17:21:09.353</t>
  </si>
  <si>
    <t>008-MO-TA-006-24</t>
  </si>
  <si>
    <t>19/02/2024 12:00:00 a. m.</t>
  </si>
  <si>
    <t>Acuerdo Porton Arenados Honorarios (S/ 600) + MATERIALES (S/ 100)</t>
  </si>
  <si>
    <t>700.00</t>
  </si>
  <si>
    <t>009-MO-TA-006-24</t>
  </si>
  <si>
    <t>Transf. BBVA MB (A/C Arreglo Porton Arenados)</t>
  </si>
  <si>
    <t>5324</t>
  </si>
  <si>
    <t>2025-03-03 17:21:09.357</t>
  </si>
  <si>
    <t>001-MAT-TA-014-24</t>
  </si>
  <si>
    <t>17/02/2024 12:00:00 a. m.</t>
  </si>
  <si>
    <t>Materiales (Edwin Aurelio)</t>
  </si>
  <si>
    <t>B001-00001837</t>
  </si>
  <si>
    <t>2025-03-03 17:32:50.253</t>
  </si>
  <si>
    <t>002-MAT-TA-014-24</t>
  </si>
  <si>
    <t>361.00</t>
  </si>
  <si>
    <t>2025-03-03 17:32:50.257</t>
  </si>
  <si>
    <t>003-MAT-TA-014-24</t>
  </si>
  <si>
    <t>20/02/2024 12:00:00 a. m.</t>
  </si>
  <si>
    <t>B076805E25A3</t>
  </si>
  <si>
    <t>2025-03-03 17:32:50.260</t>
  </si>
  <si>
    <t>004-MO-TA-014-24</t>
  </si>
  <si>
    <t>20/02/2024</t>
  </si>
  <si>
    <t>Honorarios - 19 AL 24 de Febrero ( S/. 80 x 6 dias )</t>
  </si>
  <si>
    <t>480.00</t>
  </si>
  <si>
    <t>2025-03-03 17:32:56.720</t>
  </si>
  <si>
    <t>005-MO-TA-014-24</t>
  </si>
  <si>
    <t>03/03/2024</t>
  </si>
  <si>
    <t>HONORARIOS LIMPIEZA TUPAC AMARU - EDWIN AURELIO</t>
  </si>
  <si>
    <t>D6FEE842ACA0</t>
  </si>
  <si>
    <t>006-MO-TA-014-24</t>
  </si>
  <si>
    <t>63430EF4BAD2</t>
  </si>
  <si>
    <t>007-MO-TA-014-24</t>
  </si>
  <si>
    <t>2025-03-03 17:32:56.723</t>
  </si>
  <si>
    <t>008-MO-TA-014-24</t>
  </si>
  <si>
    <t>023-MO-TA-001-23</t>
  </si>
  <si>
    <t>Operario de Encargado</t>
  </si>
  <si>
    <t>2025-03-04 13:53:47.670</t>
  </si>
  <si>
    <t>025-MO-TA-001-23</t>
  </si>
  <si>
    <t>01 Ayudante</t>
  </si>
  <si>
    <t>026-MO-TA-001-23</t>
  </si>
  <si>
    <t>2025-03-04 13:53:47.673</t>
  </si>
  <si>
    <t>034-MO-TA-001-23</t>
  </si>
  <si>
    <t>Operario</t>
  </si>
  <si>
    <t>2025-03-04 13:53:47.677</t>
  </si>
  <si>
    <t>035-MO-TA-001-23</t>
  </si>
  <si>
    <t>02 Pintores</t>
  </si>
  <si>
    <t>036-MO-TA-001-23</t>
  </si>
  <si>
    <t>02 Ayudantes</t>
  </si>
  <si>
    <t>2025-03-04 13:53:47.680</t>
  </si>
  <si>
    <t>038-MO-TA-001-23</t>
  </si>
  <si>
    <t>Ayudante Sabado Andamio</t>
  </si>
  <si>
    <t>35.00</t>
  </si>
  <si>
    <t>039-MO-TA-001-23</t>
  </si>
  <si>
    <t>23/10/2023 12:00:00 a. m.</t>
  </si>
  <si>
    <t>Ayudante Lunes Andamio</t>
  </si>
  <si>
    <t>2025-03-04 13:53:47.683</t>
  </si>
  <si>
    <t>040-MO-TA-001-23</t>
  </si>
  <si>
    <t>Operario Arreglo Oficina</t>
  </si>
  <si>
    <t>2025-03-04 13:53:47.687</t>
  </si>
  <si>
    <t>051-MO-TA-001-23</t>
  </si>
  <si>
    <t>2025-03-04 13:53:47.690</t>
  </si>
  <si>
    <t>052-MO-TA-001-23</t>
  </si>
  <si>
    <t>Pintores</t>
  </si>
  <si>
    <t>053-MO-TA-001-23</t>
  </si>
  <si>
    <t>055-MO-TA-001-23</t>
  </si>
  <si>
    <t>28/10/2023 12:00:00 a. m.</t>
  </si>
  <si>
    <t>Ayudante Andamio</t>
  </si>
  <si>
    <t>2025-03-04 13:53:47.693</t>
  </si>
  <si>
    <t>056-MO-TA-001-23</t>
  </si>
  <si>
    <t>30/10/2023 12:00:00 a. m.</t>
  </si>
  <si>
    <t>065-MO-TA-001-23</t>
  </si>
  <si>
    <t>04/11/2023 12:00:00 a. m.</t>
  </si>
  <si>
    <t>Operario Pintado Oficina</t>
  </si>
  <si>
    <t>066-MO-TA-001-23</t>
  </si>
  <si>
    <t>02 Pintores Domingo</t>
  </si>
  <si>
    <t>067-MO-TA-001-23</t>
  </si>
  <si>
    <t>2025-03-04 13:53:47.697</t>
  </si>
  <si>
    <t>069-MO-TA-001-23</t>
  </si>
  <si>
    <t>070-MO-TA-001-23</t>
  </si>
  <si>
    <t>079-MO-TA-001-23</t>
  </si>
  <si>
    <t>Operario pintor</t>
  </si>
  <si>
    <t>2025-03-04 13:53:47.700</t>
  </si>
  <si>
    <t>080-MO-TA-001-23</t>
  </si>
  <si>
    <t>081-MO-TA-001-23</t>
  </si>
  <si>
    <t>01 Ayudante Domingo</t>
  </si>
  <si>
    <t>083-MO-TA-001-23</t>
  </si>
  <si>
    <t>01 Ayudante andamio</t>
  </si>
  <si>
    <t>084-MO-TA-001-23</t>
  </si>
  <si>
    <t>06/11/2023 12:00:00 a. m.</t>
  </si>
  <si>
    <t>01 Ayudante Lunes Andamio</t>
  </si>
  <si>
    <t>2025-03-04 13:53:47.703</t>
  </si>
  <si>
    <t>094-MO-TA-001-23</t>
  </si>
  <si>
    <t>095-MO-TA-001-23</t>
  </si>
  <si>
    <t>01 Pintor</t>
  </si>
  <si>
    <t>2025-03-04 13:53:47.707</t>
  </si>
  <si>
    <t>096-MO-TA-001-23</t>
  </si>
  <si>
    <t>01 Operario</t>
  </si>
  <si>
    <t>097-MO-TA-001-23</t>
  </si>
  <si>
    <t>10/11/2023 12:00:00 a. m.</t>
  </si>
  <si>
    <t>098-MO-TA-001-23</t>
  </si>
  <si>
    <t>099-MO-TA-001-23</t>
  </si>
  <si>
    <t>100-MO-TA-001-23</t>
  </si>
  <si>
    <t>2025-03-04 13:53:47.710</t>
  </si>
  <si>
    <t>104-MO-TA-001-23</t>
  </si>
  <si>
    <t>107-MO-TA-001-23</t>
  </si>
  <si>
    <t>11/11/2023 12:00:00 a. m.</t>
  </si>
  <si>
    <t>108-MO-TA-001-23</t>
  </si>
  <si>
    <t>122-MO-TA-001-23</t>
  </si>
  <si>
    <t>01 Operario Pintado Domingo</t>
  </si>
  <si>
    <t>629.9</t>
  </si>
  <si>
    <t>2025-03-04 13:53:47.713</t>
  </si>
  <si>
    <t>123-MO-TA-001-23</t>
  </si>
  <si>
    <t>124-MO-TA-001-23</t>
  </si>
  <si>
    <t>2025-03-04 13:53:47.717</t>
  </si>
  <si>
    <t>126-MO-TA-001-23</t>
  </si>
  <si>
    <t>18/11/2023 12:00:00 a. m.</t>
  </si>
  <si>
    <t>01 Ayudante Andamio Sabado</t>
  </si>
  <si>
    <t>127-MO-TA-001-23</t>
  </si>
  <si>
    <t>20/11/2023 12:00:00 a. m.</t>
  </si>
  <si>
    <t>01 Ayudante andamio lunes</t>
  </si>
  <si>
    <t>136-MO-TA-001-23</t>
  </si>
  <si>
    <t>2025-03-04 13:53:47.720</t>
  </si>
  <si>
    <t>137-MO-TA-001-23</t>
  </si>
  <si>
    <t>138-MO-TA-001-23</t>
  </si>
  <si>
    <t>140-MO-TA-001-23</t>
  </si>
  <si>
    <t>01 Ayudante Andamio Domingo</t>
  </si>
  <si>
    <t>141-MO-TA-001-23</t>
  </si>
  <si>
    <t>01 Ayudante Andamio Lunes</t>
  </si>
  <si>
    <t>152-MO-TA-001-23</t>
  </si>
  <si>
    <t>2025-03-04 13:53:47.723</t>
  </si>
  <si>
    <t>153-MO-TA-001-23</t>
  </si>
  <si>
    <t>154-MO-TA-001-23</t>
  </si>
  <si>
    <t>156-MO-TA-001-23</t>
  </si>
  <si>
    <t>01 Ayudantes andamio Dom y Lun</t>
  </si>
  <si>
    <t>169-MO-TA-001-23</t>
  </si>
  <si>
    <t>2025-03-04 13:53:47.727</t>
  </si>
  <si>
    <t>170-MO-TA-001-23</t>
  </si>
  <si>
    <t>171-MO-TA-001-23</t>
  </si>
  <si>
    <t>173-MO-TA-001-23</t>
  </si>
  <si>
    <t>09/12/2023 12:00:00 a. m.</t>
  </si>
  <si>
    <t>174-MO-TA-001-23</t>
  </si>
  <si>
    <t>179-MO-TA-001-23</t>
  </si>
  <si>
    <t>20/12/2023 12:00:00 a. m.</t>
  </si>
  <si>
    <t>05ED3CE223C7</t>
  </si>
  <si>
    <t>135.00</t>
  </si>
  <si>
    <t>2025-03-04 13:53:47.730</t>
  </si>
  <si>
    <t>180-MO-TA-001-23</t>
  </si>
  <si>
    <t>19/12/2023</t>
  </si>
  <si>
    <t>Regalo Navidad Pintor</t>
  </si>
  <si>
    <t>181-MO-TA-001-23</t>
  </si>
  <si>
    <t>1 Operario Pintado</t>
  </si>
  <si>
    <t>093-MO-TA-001-23</t>
  </si>
  <si>
    <t>4730</t>
  </si>
  <si>
    <t>2300.00</t>
  </si>
  <si>
    <t>2025-03-04 13:53:47.733</t>
  </si>
  <si>
    <t>001-MO-TA-018-24</t>
  </si>
  <si>
    <t>26/04/2024</t>
  </si>
  <si>
    <t>Acuerdo</t>
  </si>
  <si>
    <t>4312.00</t>
  </si>
  <si>
    <t>2025-03-21 08:55:33.800</t>
  </si>
  <si>
    <t>002-MO-TA-018-24</t>
  </si>
  <si>
    <t>Adelanto OP 00005696000000000</t>
  </si>
  <si>
    <t>00005696000000000</t>
  </si>
  <si>
    <t>2025-03-21 09:11:35.993</t>
  </si>
  <si>
    <t>003-MO-TA-018-24</t>
  </si>
  <si>
    <t>03/05/2024</t>
  </si>
  <si>
    <t>Adelanto OP 000057260000005727</t>
  </si>
  <si>
    <t>000057260000005727</t>
  </si>
  <si>
    <t>2025-03-21 09:12:38.043</t>
  </si>
  <si>
    <t>004-MO-TA-018-24</t>
  </si>
  <si>
    <t>Adelanto OP 000057310000005732</t>
  </si>
  <si>
    <t>000057310000005732</t>
  </si>
  <si>
    <t>2025-03-21 09:14:11.877</t>
  </si>
  <si>
    <t>005-MO-TA-018-24</t>
  </si>
  <si>
    <t>07/05/2024</t>
  </si>
  <si>
    <t>Adelanto OP 000057840000000000</t>
  </si>
  <si>
    <t>000057840000000000</t>
  </si>
  <si>
    <t>2025-03-21 09:15:16.117</t>
  </si>
  <si>
    <t>006-MO-TA-018-24</t>
  </si>
  <si>
    <t>10/05/2024</t>
  </si>
  <si>
    <t>Adelanto OP 0000581100005813</t>
  </si>
  <si>
    <t>0000581100005813</t>
  </si>
  <si>
    <t>2025-03-21 09:17:33.403</t>
  </si>
  <si>
    <t>007-MO-TA-018-24</t>
  </si>
  <si>
    <t>17/05/2024</t>
  </si>
  <si>
    <t>Adelanto OP 0000584700000000</t>
  </si>
  <si>
    <t>0000584700000000</t>
  </si>
  <si>
    <t>2025-03-21 09:19:48.573</t>
  </si>
  <si>
    <t>009-MAT-TA-018-24</t>
  </si>
  <si>
    <t>29/04/2024</t>
  </si>
  <si>
    <t>Materiales FG01-00008132</t>
  </si>
  <si>
    <t>FG01-00008132</t>
  </si>
  <si>
    <t>3044.12</t>
  </si>
  <si>
    <t>2025-03-21 09:23:04.847</t>
  </si>
  <si>
    <t>010-MAT-TA-019-24</t>
  </si>
  <si>
    <t>06/05/2024</t>
  </si>
  <si>
    <t>Materiales FG01-00008133</t>
  </si>
  <si>
    <t>FG01-00008133</t>
  </si>
  <si>
    <t>115.76</t>
  </si>
  <si>
    <t>2025-03-21 09:24:01.270</t>
  </si>
  <si>
    <t>011-MAT-TA-018-24</t>
  </si>
  <si>
    <t>Materiales FG01-00008195</t>
  </si>
  <si>
    <t>FG01-00008195</t>
  </si>
  <si>
    <t>537.73</t>
  </si>
  <si>
    <t>2025-03-21 09:24:49.203</t>
  </si>
  <si>
    <t>012-MAT-TA-018-24</t>
  </si>
  <si>
    <t>30/04/2024</t>
  </si>
  <si>
    <t>Cables F125-161072</t>
  </si>
  <si>
    <t>F125-161072</t>
  </si>
  <si>
    <t>1000.80</t>
  </si>
  <si>
    <t>2025-03-21 09:25:38.077</t>
  </si>
  <si>
    <t>013-MAT-TA-018-24</t>
  </si>
  <si>
    <t>Cables F127-147722</t>
  </si>
  <si>
    <t>F127-147722</t>
  </si>
  <si>
    <t>851.70</t>
  </si>
  <si>
    <t>2025-03-21 09:26:34.273</t>
  </si>
  <si>
    <t>001-MAT-TA-021-24</t>
  </si>
  <si>
    <t>21/03/2025</t>
  </si>
  <si>
    <t>Acuerdo Trabajo</t>
  </si>
  <si>
    <t>8870.00</t>
  </si>
  <si>
    <t>2025-03-21 09:54:06.210</t>
  </si>
  <si>
    <t>002-MAT-TA-021-24</t>
  </si>
  <si>
    <t>22/11/2024</t>
  </si>
  <si>
    <t>Compra Materiales</t>
  </si>
  <si>
    <t>FF01-0010228</t>
  </si>
  <si>
    <t>1173.00</t>
  </si>
  <si>
    <t>2025-03-21 09:55:26.767</t>
  </si>
  <si>
    <t>003-MAT-TA-021-24</t>
  </si>
  <si>
    <t>FA01-00003671</t>
  </si>
  <si>
    <t>2843.50</t>
  </si>
  <si>
    <t>2025-03-21 09:56:57.497</t>
  </si>
  <si>
    <t>004-MAT-TA-021-24</t>
  </si>
  <si>
    <t>Pago A/C a Rapley</t>
  </si>
  <si>
    <t>OP 000070260000007028</t>
  </si>
  <si>
    <t>2025-03-21 09:58:48.600</t>
  </si>
  <si>
    <t>005-MO-TA-021-24</t>
  </si>
  <si>
    <t>06/12/2024</t>
  </si>
  <si>
    <t>6F5889DA69E2</t>
  </si>
  <si>
    <t>2025-03-21 10:00:46.673</t>
  </si>
  <si>
    <t>006-MO-TA-021-24</t>
  </si>
  <si>
    <t>10/12/2024</t>
  </si>
  <si>
    <t>AC7B93986862</t>
  </si>
  <si>
    <t>2025-03-21 10:02:07.567</t>
  </si>
  <si>
    <t>008-MO-TA-021-24</t>
  </si>
  <si>
    <t>12/12/2024</t>
  </si>
  <si>
    <t>OP 000071620000007164</t>
  </si>
  <si>
    <t>2025-03-21 10:04:25.867</t>
  </si>
  <si>
    <t>009-MO-TA-021-24</t>
  </si>
  <si>
    <t>21/12/2024</t>
  </si>
  <si>
    <t>0000720400007205</t>
  </si>
  <si>
    <t>850.00</t>
  </si>
  <si>
    <t>2025-03-21 10:05:55.403</t>
  </si>
  <si>
    <t>007-ADI-TA-021-24</t>
  </si>
  <si>
    <t>Adicional baño Tornos 102</t>
  </si>
  <si>
    <t>2025-03-21 10:07:04.750</t>
  </si>
  <si>
    <t>001-MO-TA-019-24</t>
  </si>
  <si>
    <t>15/06/2024</t>
  </si>
  <si>
    <t>Honorario Pactado</t>
  </si>
  <si>
    <t>2700.00</t>
  </si>
  <si>
    <t>2025-03-21 10:58:22.977</t>
  </si>
  <si>
    <t>002-MO-TA-019-24</t>
  </si>
  <si>
    <t>A/C</t>
  </si>
  <si>
    <t>60180000006020</t>
  </si>
  <si>
    <t>2025-03-21 10:59:02.730</t>
  </si>
  <si>
    <t>003-MO-TA-019-24</t>
  </si>
  <si>
    <t>20/06/2024</t>
  </si>
  <si>
    <t>60420000006044</t>
  </si>
  <si>
    <t>2025-03-21 10:59:41.290</t>
  </si>
  <si>
    <t>004-MO-TA-019-24</t>
  </si>
  <si>
    <t>21/06/2024</t>
  </si>
  <si>
    <t>6049000000</t>
  </si>
  <si>
    <t>2025-03-21 11:00:17.530</t>
  </si>
  <si>
    <t>001-MO-TA-020-24</t>
  </si>
  <si>
    <t>2025-03-21 11:10:27.373</t>
  </si>
  <si>
    <t>002-MO-TA-020-24</t>
  </si>
  <si>
    <t>26/06/2024</t>
  </si>
  <si>
    <t>A/C Honorarios</t>
  </si>
  <si>
    <t>FCFC931396F1</t>
  </si>
  <si>
    <t>2025-03-21 11:14:01.980</t>
  </si>
  <si>
    <t>003-MAT-TA-020-24</t>
  </si>
  <si>
    <t>Yape A5EC45477475</t>
  </si>
  <si>
    <t>A5EC45477475</t>
  </si>
  <si>
    <t>2025-03-21 11:15:40.460</t>
  </si>
  <si>
    <t>004-MAT-TA-020-24</t>
  </si>
  <si>
    <t>F/E F00185506</t>
  </si>
  <si>
    <t>92.00</t>
  </si>
  <si>
    <t>2025-03-21 11:16:36.983</t>
  </si>
  <si>
    <t>005-MAT-TA-020-24</t>
  </si>
  <si>
    <t>Ingreso (Covema Soles)</t>
  </si>
  <si>
    <t>NP 0000175304</t>
  </si>
  <si>
    <t>1439.92</t>
  </si>
  <si>
    <t>2025-03-21 11:17:39.587</t>
  </si>
  <si>
    <t>006-MAT-TA-020-24</t>
  </si>
  <si>
    <t>F024-00032555</t>
  </si>
  <si>
    <t>2025-03-21 11:18:20.183</t>
  </si>
  <si>
    <t>007-MAT-TA-020-24</t>
  </si>
  <si>
    <t>14/06/2024</t>
  </si>
  <si>
    <t>Visita Técnica (Yape)</t>
  </si>
  <si>
    <t>47F87C6F5B83</t>
  </si>
  <si>
    <t>2025-03-21 11:20:19.573</t>
  </si>
  <si>
    <t>008-MAT-TA-020-24</t>
  </si>
  <si>
    <t>22/06/2024</t>
  </si>
  <si>
    <t>Trabajos (Yape)</t>
  </si>
  <si>
    <t>629CC7DODDB5</t>
  </si>
  <si>
    <t>2025-03-21 11:22:00.630</t>
  </si>
  <si>
    <t>001-ATC-TA-022-24</t>
  </si>
  <si>
    <t>17/11/2024</t>
  </si>
  <si>
    <t>2025-03-21 11:45:51.230</t>
  </si>
  <si>
    <t>002-ATC-TA-022-24</t>
  </si>
  <si>
    <t>Adelanto Transferencia OP EBA6A6419FF2</t>
  </si>
  <si>
    <t>OP EBA6A6419FF2</t>
  </si>
  <si>
    <t>2025-03-21 11:46:52.167</t>
  </si>
  <si>
    <t>003-ATC-TA-022-24</t>
  </si>
  <si>
    <t>24/11/2024</t>
  </si>
  <si>
    <t>Adelanto Transferencia OP 7842CADAADC7</t>
  </si>
  <si>
    <t>OP 7842CADAADC7</t>
  </si>
  <si>
    <t>2025-03-21 11:48:37.133</t>
  </si>
  <si>
    <t>008-MAT-TA-018-24</t>
  </si>
  <si>
    <t>5550.11</t>
  </si>
  <si>
    <t>2025-03-21 12:27:52.307</t>
  </si>
  <si>
    <t>026-OTROS-TA-010-23</t>
  </si>
  <si>
    <t>16/07/2024</t>
  </si>
  <si>
    <t>Almuerzo</t>
  </si>
  <si>
    <t>2025-03-25 12:19:15.140</t>
  </si>
  <si>
    <t>027-OTROS-TA-010-23</t>
  </si>
  <si>
    <t>Boleta Electronica</t>
  </si>
  <si>
    <t>B001-00080543</t>
  </si>
  <si>
    <t>2025-03-25 12:19:56.320</t>
  </si>
  <si>
    <t>020-MO-TA-010-23</t>
  </si>
  <si>
    <t>13/03/2024 12:00:00 a. m.</t>
  </si>
  <si>
    <t>5493</t>
  </si>
  <si>
    <t>2025-03-25 12:26:53.530</t>
  </si>
  <si>
    <t>021-MO-TA-010-23</t>
  </si>
  <si>
    <t>20/03/2024 12:00:00 a. m.</t>
  </si>
  <si>
    <t>5522</t>
  </si>
  <si>
    <t>2025-03-25 12:26:53.533</t>
  </si>
  <si>
    <t>022-MO-TA-010-23</t>
  </si>
  <si>
    <t>03/05/2024 12:00:00 a. m.</t>
  </si>
  <si>
    <t>5733</t>
  </si>
  <si>
    <t>2025-03-25 12:26:53.540</t>
  </si>
  <si>
    <t>023-MO-TA-010-23</t>
  </si>
  <si>
    <t>08/05/2024 12:00:00 a. m.</t>
  </si>
  <si>
    <t>5796</t>
  </si>
  <si>
    <t>2025-03-25 12:26:53.543</t>
  </si>
  <si>
    <t>024-MO-TA-010-23</t>
  </si>
  <si>
    <t>11/05/2024 12:00:00 a. m.</t>
  </si>
  <si>
    <t>EA9B0D8D2D88</t>
  </si>
  <si>
    <t>2025-03-25 12:26:53.547</t>
  </si>
  <si>
    <t>025-MO-TA-010-23</t>
  </si>
  <si>
    <t>06/06/2024 12:00:00 a. m.</t>
  </si>
  <si>
    <t>5965</t>
  </si>
  <si>
    <t>2025-03-25 12:26:53.550</t>
  </si>
  <si>
    <t>028-MO-TA-010-23</t>
  </si>
  <si>
    <t>24/08/2024 12:00:00 a. m.</t>
  </si>
  <si>
    <t>AF1912FF51B4</t>
  </si>
  <si>
    <t>029-MO-TA-010-23</t>
  </si>
  <si>
    <t>31/08/2024 12:00:00 a. m.</t>
  </si>
  <si>
    <t>6521</t>
  </si>
  <si>
    <t>2025-03-25 12:26:53.553</t>
  </si>
  <si>
    <t>030-MO-TA-010-23</t>
  </si>
  <si>
    <t>13/09/2024 12:00:00 a. m.</t>
  </si>
  <si>
    <t>6633</t>
  </si>
  <si>
    <t>031-MO-TA-010-23</t>
  </si>
  <si>
    <t>14/09/2024 12:00:00 a. m.</t>
  </si>
  <si>
    <t>6643</t>
  </si>
  <si>
    <t>2025-03-25 12:26:53.557</t>
  </si>
  <si>
    <t>032-MO-TA-010-23</t>
  </si>
  <si>
    <t>29/09/2024 12:00:00 a. m.</t>
  </si>
  <si>
    <t>7360883033E5</t>
  </si>
  <si>
    <t>2025-03-25 12:26:53.560</t>
  </si>
  <si>
    <t>033-MO-TA-010-23</t>
  </si>
  <si>
    <t>30/09/2024 12:00:00 a. m.</t>
  </si>
  <si>
    <t>9F78F600FD4E</t>
  </si>
  <si>
    <t>2025-03-25 12:26:53.563</t>
  </si>
  <si>
    <t>034-MO-TA-010-23</t>
  </si>
  <si>
    <t>19/10/2024 12:00:00 a. m.</t>
  </si>
  <si>
    <t>3E831BDAE229</t>
  </si>
  <si>
    <t>2025-03-25 12:26:53.567</t>
  </si>
  <si>
    <t>035-MO-TA-010-23</t>
  </si>
  <si>
    <t>01/11/2024 12:00:00 a. m.</t>
  </si>
  <si>
    <t>F458D5430C62</t>
  </si>
  <si>
    <t>036-MO-TA-010-23</t>
  </si>
  <si>
    <t>10/12/2024 12:00:00 a. m.</t>
  </si>
  <si>
    <t>16A6E74D6E52</t>
  </si>
  <si>
    <t>2025-03-25 12:26:53.577</t>
  </si>
  <si>
    <t>037-MO-TA-010-23</t>
  </si>
  <si>
    <t>04/02/2025 12:00:00 a. m.</t>
  </si>
  <si>
    <t>9D49EA9643C8</t>
  </si>
  <si>
    <t>038-MO-TA-010-23</t>
  </si>
  <si>
    <t>11/02/2025 12:00:00 a. m.</t>
  </si>
  <si>
    <t>20EEC667B099</t>
  </si>
  <si>
    <t>2025-03-25 12:26:53.580</t>
  </si>
  <si>
    <t>039-MO-TA-010-23</t>
  </si>
  <si>
    <t>10/03/2025 12:00:00 a. m.</t>
  </si>
  <si>
    <t>28C9C84FBC9E</t>
  </si>
  <si>
    <t>040-MO-TA-010-23</t>
  </si>
  <si>
    <t>17/11/2024 12:00:00 a. m.</t>
  </si>
  <si>
    <t>5DED7A9DC888</t>
  </si>
  <si>
    <t>2025-03-25 12:26:53.583</t>
  </si>
  <si>
    <t>041-MO-TA-010-23</t>
  </si>
  <si>
    <t>7550.00</t>
  </si>
  <si>
    <t>2025-03-25 14:51:43.500</t>
  </si>
  <si>
    <t>038-ADI-TA-009-23</t>
  </si>
  <si>
    <t>18/06/2021 12:00:00 a. m.</t>
  </si>
  <si>
    <t>Transf. BBVA - Patricia Carolina Cubas</t>
  </si>
  <si>
    <t>2489</t>
  </si>
  <si>
    <t>2025-03-25 15:23:33.713</t>
  </si>
  <si>
    <t>039-ADI-TA-009-23</t>
  </si>
  <si>
    <t>2025-03-25 15:23:33.723</t>
  </si>
  <si>
    <t>040-ADI-TA-009-23</t>
  </si>
  <si>
    <t>05/08/2021 12:00:00 a. m.</t>
  </si>
  <si>
    <t>2787 - 7213</t>
  </si>
  <si>
    <t>2025-03-25 15:23:33.730</t>
  </si>
  <si>
    <t>041-ADI-TA-009-23</t>
  </si>
  <si>
    <t>2025-03-25 15:23:33.740</t>
  </si>
  <si>
    <t>042-ADI-TA-009-23</t>
  </si>
  <si>
    <t>23/06/2021 12:00:00 a. m.</t>
  </si>
  <si>
    <t>Gerencia de Propiedad de Inmueble</t>
  </si>
  <si>
    <t>45050394</t>
  </si>
  <si>
    <t>2025-03-25 15:23:33.750</t>
  </si>
  <si>
    <t>043-ADI-TA-009-23</t>
  </si>
  <si>
    <t>2025-03-25 15:23:33.757</t>
  </si>
  <si>
    <t>044-ADI-TA-009-23</t>
  </si>
  <si>
    <t>01/10/2021 12:00:00 a. m.</t>
  </si>
  <si>
    <t>Honorarios  José Antonio Sandoval Casas</t>
  </si>
  <si>
    <t>E001-77</t>
  </si>
  <si>
    <t>2025-03-25 15:23:33.760</t>
  </si>
  <si>
    <t>045-ADI-TA-009-23</t>
  </si>
  <si>
    <t>2025-03-25 15:23:33.770</t>
  </si>
  <si>
    <t>item</t>
  </si>
  <si>
    <t>fecha</t>
  </si>
  <si>
    <t>detalle</t>
  </si>
  <si>
    <t>documento</t>
  </si>
  <si>
    <t>actividad_id</t>
  </si>
  <si>
    <t>tipo_gasto_id</t>
  </si>
  <si>
    <t>Mano de Obra</t>
  </si>
  <si>
    <t>SDTA</t>
  </si>
  <si>
    <t>Adicional</t>
  </si>
  <si>
    <t>A Todo Costo</t>
  </si>
  <si>
    <t>tipo_nombre</t>
  </si>
  <si>
    <t>Alternos</t>
  </si>
  <si>
    <t>caja de luz enel</t>
  </si>
  <si>
    <t>actividad_nombre</t>
  </si>
  <si>
    <t>Item</t>
  </si>
  <si>
    <t>Fecha</t>
  </si>
  <si>
    <t>Proyecto</t>
  </si>
  <si>
    <t>Actividad</t>
  </si>
  <si>
    <t>Detalle</t>
  </si>
  <si>
    <t>Documento</t>
  </si>
  <si>
    <t>17/10/2023</t>
  </si>
  <si>
    <t>Pintura Fachada</t>
  </si>
  <si>
    <t>Pintura Fachada - Adicional</t>
  </si>
  <si>
    <t>22/10/2023</t>
  </si>
  <si>
    <t>29/10/2023</t>
  </si>
  <si>
    <t>01/11/2023</t>
  </si>
  <si>
    <t>05/11/2023</t>
  </si>
  <si>
    <t>12/11/2023</t>
  </si>
  <si>
    <t>19/11/2023</t>
  </si>
  <si>
    <t>26/11/2023</t>
  </si>
  <si>
    <t>03/12/2023</t>
  </si>
  <si>
    <t>10/12/2023</t>
  </si>
  <si>
    <t>14/10/2023</t>
  </si>
  <si>
    <t>Pintura Fachada - Materiales</t>
  </si>
  <si>
    <t>15/10/2023</t>
  </si>
  <si>
    <t>16/10/2023</t>
  </si>
  <si>
    <t>20/10/2023</t>
  </si>
  <si>
    <t>25/10/2023</t>
  </si>
  <si>
    <t>21/10/2023</t>
  </si>
  <si>
    <t>31/10/2023</t>
  </si>
  <si>
    <t>09/11/2023</t>
  </si>
  <si>
    <t>03/11/2023</t>
  </si>
  <si>
    <t>13/11/2023</t>
  </si>
  <si>
    <t>16/11/2023</t>
  </si>
  <si>
    <t>22/11/2023</t>
  </si>
  <si>
    <t>27/11/2023</t>
  </si>
  <si>
    <t>05/12/2023</t>
  </si>
  <si>
    <t>08/12/2023</t>
  </si>
  <si>
    <t>11/12/2023</t>
  </si>
  <si>
    <t>Pintura Fachada - Mano de Obra</t>
  </si>
  <si>
    <t>23/10/2023</t>
  </si>
  <si>
    <t>28/10/2023</t>
  </si>
  <si>
    <t>30/10/2023</t>
  </si>
  <si>
    <t>04/11/2023</t>
  </si>
  <si>
    <t>07/11/2023</t>
  </si>
  <si>
    <t>06/11/2023</t>
  </si>
  <si>
    <t>10/11/2023</t>
  </si>
  <si>
    <t>11/11/2023</t>
  </si>
  <si>
    <t>18/11/2023</t>
  </si>
  <si>
    <t>20/11/2023</t>
  </si>
  <si>
    <t>09/12/2023</t>
  </si>
  <si>
    <t>20/12/2023</t>
  </si>
  <si>
    <t>Caja de Luz Enel</t>
  </si>
  <si>
    <t>Caja de Luz Enel - Materiales</t>
  </si>
  <si>
    <t>06/10/2023</t>
  </si>
  <si>
    <t>Caja de Luz Enel - Mano de Obra</t>
  </si>
  <si>
    <t>01/01/2024</t>
  </si>
  <si>
    <t>Fachada</t>
  </si>
  <si>
    <t>Fachada - Mano de Obra</t>
  </si>
  <si>
    <t>02/01/2024</t>
  </si>
  <si>
    <t>03/01/2024</t>
  </si>
  <si>
    <t>05/01/2024</t>
  </si>
  <si>
    <t>06/01/2024</t>
  </si>
  <si>
    <t>11/01/2024</t>
  </si>
  <si>
    <t>Fachada - Materiales</t>
  </si>
  <si>
    <t>31/12/2023</t>
  </si>
  <si>
    <t>Pared Medianera</t>
  </si>
  <si>
    <t>Pared Medianera - Mano de Obra</t>
  </si>
  <si>
    <t>13/01/2024</t>
  </si>
  <si>
    <t>30/01/2024</t>
  </si>
  <si>
    <t>10/02/2024</t>
  </si>
  <si>
    <t>15/02/2024</t>
  </si>
  <si>
    <t>26/12/2023</t>
  </si>
  <si>
    <t>Pared Medianera - Materiales</t>
  </si>
  <si>
    <t>16/01/2024</t>
  </si>
  <si>
    <t>19/01/2024</t>
  </si>
  <si>
    <t>29/01/2024</t>
  </si>
  <si>
    <t>Puerta Enrrollable</t>
  </si>
  <si>
    <t>Puerta Enrrollable - Mano de Obra</t>
  </si>
  <si>
    <t>09/01/2024</t>
  </si>
  <si>
    <t>27/01/2024</t>
  </si>
  <si>
    <t>31/01/2024</t>
  </si>
  <si>
    <t>20/01/2024</t>
  </si>
  <si>
    <t>Puerta Enrrollable - Materiales</t>
  </si>
  <si>
    <t>Porton Arenados</t>
  </si>
  <si>
    <t>Porton Arenados - Materiales</t>
  </si>
  <si>
    <t>08/01/2024</t>
  </si>
  <si>
    <t>22/02/2024</t>
  </si>
  <si>
    <t>Porton Arenados - Mano de Obra</t>
  </si>
  <si>
    <t>14/01/2024</t>
  </si>
  <si>
    <t>19/02/2024</t>
  </si>
  <si>
    <t>Gastos Varios</t>
  </si>
  <si>
    <t>Gastos Varios - Adicional</t>
  </si>
  <si>
    <t>29/09/2023</t>
  </si>
  <si>
    <t>05/10/2023</t>
  </si>
  <si>
    <t>12/02/2024</t>
  </si>
  <si>
    <t>13/02/2024</t>
  </si>
  <si>
    <t>14/02/2024</t>
  </si>
  <si>
    <t>03/03/2023</t>
  </si>
  <si>
    <t>24/03/2023</t>
  </si>
  <si>
    <t>03/04/2023</t>
  </si>
  <si>
    <t>31/01/2023</t>
  </si>
  <si>
    <t>28/02/2024</t>
  </si>
  <si>
    <t>18/06/2021</t>
  </si>
  <si>
    <t>05/08/2021</t>
  </si>
  <si>
    <t>23/06/2021</t>
  </si>
  <si>
    <t>01/10/2021</t>
  </si>
  <si>
    <t>24/02/2023</t>
  </si>
  <si>
    <t>Honorarios Blaskovic</t>
  </si>
  <si>
    <t>Honorarios Blaskovic - Mano de Obra</t>
  </si>
  <si>
    <t>27/09/2023</t>
  </si>
  <si>
    <t>13/09/2023</t>
  </si>
  <si>
    <t>18/10/2023</t>
  </si>
  <si>
    <t>19/09/2023</t>
  </si>
  <si>
    <t>06/02/2024</t>
  </si>
  <si>
    <t>17/11/2023</t>
  </si>
  <si>
    <t>24/11/2023</t>
  </si>
  <si>
    <t>13/12/2023</t>
  </si>
  <si>
    <t>29/12/2023</t>
  </si>
  <si>
    <t>16/02/2024</t>
  </si>
  <si>
    <t>27/02/2024</t>
  </si>
  <si>
    <t>Honorarios Blaskovic - Otros</t>
  </si>
  <si>
    <t>13/03/2024</t>
  </si>
  <si>
    <t>20/03/2024</t>
  </si>
  <si>
    <t>08/05/2024</t>
  </si>
  <si>
    <t>11/05/2024</t>
  </si>
  <si>
    <t>06/06/2024</t>
  </si>
  <si>
    <t>24/08/2024</t>
  </si>
  <si>
    <t>31/08/2024</t>
  </si>
  <si>
    <t>13/09/2024</t>
  </si>
  <si>
    <t>14/09/2024</t>
  </si>
  <si>
    <t>29/09/2024</t>
  </si>
  <si>
    <t>30/09/2024</t>
  </si>
  <si>
    <t>19/10/2024</t>
  </si>
  <si>
    <t>01/11/2024</t>
  </si>
  <si>
    <t>04/02/2025</t>
  </si>
  <si>
    <t>11/02/2025</t>
  </si>
  <si>
    <t>10/03/2025</t>
  </si>
  <si>
    <t>02/10/2023</t>
  </si>
  <si>
    <t>Sub División Tupac Amaru</t>
  </si>
  <si>
    <t>Sub División Tupac Amaru - SDTA</t>
  </si>
  <si>
    <t>24/10/2023</t>
  </si>
  <si>
    <t>17/02/2024</t>
  </si>
  <si>
    <t>Limpieza Hotel/Control de Materiales</t>
  </si>
  <si>
    <t>Limpieza Hotel/Control de Materiales - Materiales</t>
  </si>
  <si>
    <t>Limpieza Hotel/Control de Materiales - Mano de Obra</t>
  </si>
  <si>
    <t>Cargadores</t>
  </si>
  <si>
    <t>Cargadores - Mano de Obra</t>
  </si>
  <si>
    <t>Instalaciones Eléctricas Gerardo Unger - Maestro Raprey</t>
  </si>
  <si>
    <t>Instalaciones Eléctricas Gerardo Unger - Maestro Raprey - Mano de Obra</t>
  </si>
  <si>
    <t>Instalaciones Eléctricas Gerardo Unger - Maestro Raprey - Materiales</t>
  </si>
  <si>
    <t>Trabajos Desague en Tornos 102 y 104 Tupac Amaru</t>
  </si>
  <si>
    <t>Trabajos Desague en Tornos 102 y 104 Tupac Amaru - Materiales</t>
  </si>
  <si>
    <t>Trabajos Desague en Tornos 102 y 104 Tupac Amaru - Mano de Obra</t>
  </si>
  <si>
    <t>Trabajos Desague en Tornos 102 y 104 Tupac Amaru - Adicionales</t>
  </si>
  <si>
    <t>Pintura Fachada (Lado Superior) - Calle Los Tornos/Hostal</t>
  </si>
  <si>
    <t>Pintura Fachada (Lado Superior) - Calle Los Tornos/Hostal - Mano de Obra</t>
  </si>
  <si>
    <t>Arreglo Techo - Tienda Av. Gerardo Unger N° 4725 (T.A.)</t>
  </si>
  <si>
    <t>Arreglo Techo - Tienda Av. Gerardo Unger N° 4725 (T.A.) - Mano de Obra</t>
  </si>
  <si>
    <t>Arreglo Techo - Tienda Av. Gerardo Unger N° 4725 (T.A.) - Materiales</t>
  </si>
  <si>
    <t>Columna1</t>
  </si>
  <si>
    <t>Levantamiento de medidas - Mano de Obra</t>
  </si>
  <si>
    <t>Levantamiento de Medidas</t>
  </si>
  <si>
    <t>Estudio de Levantamiento</t>
  </si>
  <si>
    <t>Estudio de Levantamiento - Mano de Obra</t>
  </si>
  <si>
    <t>Instalaciones eléctricas</t>
  </si>
  <si>
    <t>Instalaciones Eléctricas - Materiales</t>
  </si>
  <si>
    <t>05/03/2024</t>
  </si>
  <si>
    <t>Instalaciones Eléctricas - Mano de Obra</t>
  </si>
  <si>
    <t>29/02/2024</t>
  </si>
  <si>
    <t>Pintura fachada esquina - RAPLEY</t>
  </si>
  <si>
    <t>Pintura Fachada Esquina - RAPLEY - Mano de Obra</t>
  </si>
  <si>
    <t>Columna2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</si>
</sst>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165" formatCode="yyyy\-mm\-dd;@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165" formatCode="yyyy\-mm\-dd;@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963035-BD67-451F-B346-1C14D48E614A}" name="Table1" displayName="Table1" ref="A1:I185" totalsRowShown="0">
  <autoFilter ref="A1:I185" xr:uid="{6E963035-BD67-451F-B346-1C14D48E614A}"/>
  <tableColumns count="9">
    <tableColumn id="1" xr3:uid="{C95B62FA-0E98-4EEA-89C2-092C898856B1}" name="Item"/>
    <tableColumn id="2" xr3:uid="{1AF43A56-F138-4722-A51B-4DF7BD112DFA}" name="Fecha"/>
    <tableColumn id="3" xr3:uid="{6E95E647-497D-42EC-8924-8ED1EF0731FE}" name="Proyecto"/>
    <tableColumn id="4" xr3:uid="{6D3B9F7E-31AD-4764-9437-964AF7FE6F73}" name="Actividad"/>
    <tableColumn id="5" xr3:uid="{3E017C2F-C6C5-4112-9011-047B9D75DF7A}" name="Detalle"/>
    <tableColumn id="6" xr3:uid="{F4CBB0D8-5165-4FE3-8410-3ED7BA683225}" name="Documento"/>
    <tableColumn id="7" xr3:uid="{0A967E6C-4116-44A1-9A2F-44248FF7AD7E}" name="Debe"/>
    <tableColumn id="8" xr3:uid="{0A6BC2AC-37CC-4946-858F-088FDD6716B8}" name="Haber"/>
    <tableColumn id="9" xr3:uid="{003D0870-E6EE-4473-9513-CC755951C4F6}" name="Columna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6647A15-DEFD-4C58-9EB8-9607C4298D00}" name="Table9" displayName="Table9" ref="A1:I145" totalsRowShown="0">
  <autoFilter ref="A1:I145" xr:uid="{76647A15-DEFD-4C58-9EB8-9607C4298D00}"/>
  <tableColumns count="9">
    <tableColumn id="1" xr3:uid="{0D3CA0C2-4E1B-4235-A1BA-2212AA303FDE}" name="Item"/>
    <tableColumn id="2" xr3:uid="{412E582D-64DB-481E-839C-33653C7C1B6F}" name="Fecha"/>
    <tableColumn id="3" xr3:uid="{CC87EE59-AB42-4DC3-8698-EA13EBCBDE3D}" name="Proyecto"/>
    <tableColumn id="4" xr3:uid="{6921E0BE-85D9-4FF8-8496-C865AA0B2597}" name="Actividad"/>
    <tableColumn id="5" xr3:uid="{BF60EC99-FCB1-419C-B1C8-F9673C37E623}" name="Detalle"/>
    <tableColumn id="6" xr3:uid="{DE83DED0-2F34-46DC-A708-CF65981A5D99}" name="Documento"/>
    <tableColumn id="7" xr3:uid="{F673C385-02ED-47B5-8D99-4B548449E19F}" name="Debe"/>
    <tableColumn id="8" xr3:uid="{591F7AB3-4BD8-48D2-ABF3-BB60951BD851}" name="Haber"/>
    <tableColumn id="9" xr3:uid="{AF30788A-2D19-4669-83C3-119E4A7307C7}" name="Columna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C4CD713-9D22-45B2-B29F-D8B6739C6697}" name="Table112" displayName="Table112" ref="A1:H11" totalsRowShown="0">
  <autoFilter ref="A1:H11" xr:uid="{DC4CD713-9D22-45B2-B29F-D8B6739C6697}"/>
  <tableColumns count="8">
    <tableColumn id="1" xr3:uid="{2EF893D9-9AE7-4C55-8ED0-3DB52CAA52C2}" name="Item"/>
    <tableColumn id="2" xr3:uid="{6E547A10-C414-4C0A-A656-04886C011A15}" name="Fecha"/>
    <tableColumn id="3" xr3:uid="{252BFADC-4E73-4455-B2B2-E229484E1492}" name="Proyecto"/>
    <tableColumn id="4" xr3:uid="{75569A32-F008-4BF8-BDEA-CE918BE70991}" name="Actividad"/>
    <tableColumn id="5" xr3:uid="{BD182192-DEC1-4870-B290-D9AD24D25790}" name="Detalle"/>
    <tableColumn id="6" xr3:uid="{2B9A236E-43E6-4CD7-8DE1-2502A7C397E3}" name="Documento"/>
    <tableColumn id="7" xr3:uid="{BAD76F9D-F7CA-41EE-B62F-6594ABF964B6}" name="Debe"/>
    <tableColumn id="8" xr3:uid="{E2CA5AD3-2C6B-4491-9CEB-6AB376403181}" name="Habe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27F7D3C-D6E0-4516-A70B-CC6BA5E53652}" name="Table113" displayName="Table113" ref="A1:H9" totalsRowShown="0">
  <autoFilter ref="A1:H9" xr:uid="{A27F7D3C-D6E0-4516-A70B-CC6BA5E53652}"/>
  <tableColumns count="8">
    <tableColumn id="1" xr3:uid="{C3BC4FBE-B854-4C8F-B1A3-4FE0DA8387C8}" name="Item"/>
    <tableColumn id="2" xr3:uid="{182EEA61-0ADB-477D-BC33-DE20E94090F7}" name="Fecha"/>
    <tableColumn id="3" xr3:uid="{6E8BAE74-446C-46C5-A055-3D627E186F0D}" name="Proyecto"/>
    <tableColumn id="4" xr3:uid="{8F3AB3AE-C412-49F5-9AA7-F47961C50582}" name="Actividad"/>
    <tableColumn id="5" xr3:uid="{93027821-0E05-4834-9528-568081BFE5C6}" name="Detalle"/>
    <tableColumn id="6" xr3:uid="{FA571B95-53B2-43F1-A2D7-2350B450F72C}" name="Documento"/>
    <tableColumn id="7" xr3:uid="{AFD6CF18-D990-4CB4-BB0E-3813B1D18A82}" name="Debe"/>
    <tableColumn id="8" xr3:uid="{7C6B77C4-C305-4B64-AC24-CD02F6D2197C}" name="Haber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54AD188-1C9B-4AA9-A1AD-C69103234825}" name="Table114" displayName="Table114" ref="A1:I7" totalsRowShown="0">
  <autoFilter ref="A1:I7" xr:uid="{E54AD188-1C9B-4AA9-A1AD-C69103234825}"/>
  <tableColumns count="9">
    <tableColumn id="1" xr3:uid="{219889A0-C71D-4A5E-8500-5F1CADACF9CA}" name="Item"/>
    <tableColumn id="2" xr3:uid="{FCDFA265-B16A-4791-AD5C-541A87BE0B48}" name="Fecha"/>
    <tableColumn id="3" xr3:uid="{A8B8F514-8932-4CAE-A618-6D3BE218492F}" name="Proyecto"/>
    <tableColumn id="4" xr3:uid="{C3F7AA11-6049-4361-B5CB-8388CE4CE86D}" name="Actividad"/>
    <tableColumn id="5" xr3:uid="{F1AEB96B-6CEE-4F69-8394-6D36A828FA6D}" name="Detalle"/>
    <tableColumn id="6" xr3:uid="{9F24D22E-F4F1-4E00-9974-99588A493193}" name="Documento"/>
    <tableColumn id="7" xr3:uid="{208BCE91-4CAD-4D25-A77F-4CF7E87B2EB9}" name="Debe"/>
    <tableColumn id="8" xr3:uid="{12D9D7E7-3B5E-430B-9772-BB4E955EE89F}" name="Haber"/>
    <tableColumn id="9" xr3:uid="{8AC0EB28-CEFB-4A65-BF2E-53DC2103776C}" name="Columna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F3CED5A-75D6-477C-881A-15EE5E2BD37D}" name="Table115" displayName="Table115" ref="A1:H14" totalsRowShown="0">
  <autoFilter ref="A1:H14" xr:uid="{0F3CED5A-75D6-477C-881A-15EE5E2BD37D}"/>
  <tableColumns count="8">
    <tableColumn id="1" xr3:uid="{72BB44DA-EAC8-471B-BB98-F88AACBC5A82}" name="Item"/>
    <tableColumn id="2" xr3:uid="{933DE582-B804-459E-95B2-3058A1C9513A}" name="Fecha"/>
    <tableColumn id="3" xr3:uid="{C7B258E0-3E21-4286-9475-822DB3196DEE}" name="Proyecto"/>
    <tableColumn id="4" xr3:uid="{59E0B083-A3D8-46CC-BFA0-164F5791C38B}" name="Actividad"/>
    <tableColumn id="5" xr3:uid="{ED817E2E-0E5E-4F88-BCEA-8695E2FAD805}" name="Detalle"/>
    <tableColumn id="6" xr3:uid="{FBD2E6CB-5E64-4ACC-BFD3-D76B6F17CD0D}" name="Documento"/>
    <tableColumn id="7" xr3:uid="{3ACF194D-9588-4348-BC38-5DF4913E0AAD}" name="Debe"/>
    <tableColumn id="8" xr3:uid="{173C82D1-844A-451F-A3A6-FED5F45580D6}" name="Haber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675788D-19F2-4C3E-80C0-4ADAD45CCE85}" name="Table116" displayName="Table116" ref="A1:H10" totalsRowShown="0">
  <autoFilter ref="A1:H10" xr:uid="{F675788D-19F2-4C3E-80C0-4ADAD45CCE85}"/>
  <tableColumns count="8">
    <tableColumn id="1" xr3:uid="{9423D6FF-CB9E-43F8-B3E0-57F782B1D3D8}" name="Item"/>
    <tableColumn id="2" xr3:uid="{D16C1FFE-DC66-44B7-BA38-92120D8B1301}" name="Fecha"/>
    <tableColumn id="3" xr3:uid="{43288849-1AF2-4955-B80D-1E1015C5FE64}" name="Proyecto"/>
    <tableColumn id="4" xr3:uid="{02DB263B-8F2F-4D85-8419-DC122BE02B53}" name="Actividad"/>
    <tableColumn id="5" xr3:uid="{893D0CF7-7206-4577-B28C-5C963B29049B}" name="Detalle"/>
    <tableColumn id="6" xr3:uid="{35A8B646-D41E-45A2-8FFE-10CAAA9DC645}" name="Documento"/>
    <tableColumn id="7" xr3:uid="{B83B0DC7-C482-4490-A6F5-762CF19BFDF5}" name="Debe"/>
    <tableColumn id="8" xr3:uid="{4C719F2F-F690-4CB0-AE90-1905816E00B4}" name="Haber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10483C5-AB3C-4EEE-A902-52A974E89AFB}" name="Table117" displayName="Table117" ref="A1:H5" totalsRowShown="0">
  <autoFilter ref="A1:H5" xr:uid="{010483C5-AB3C-4EEE-A902-52A974E89AFB}"/>
  <tableColumns count="8">
    <tableColumn id="1" xr3:uid="{71D9841B-61B2-440B-8F87-5EE61F55DF26}" name="Item"/>
    <tableColumn id="2" xr3:uid="{8F2809D5-B139-466E-BC13-C92692CCFE1A}" name="Fecha"/>
    <tableColumn id="3" xr3:uid="{2473CDE6-8BE6-4598-97E8-247745573F27}" name="Proyecto"/>
    <tableColumn id="4" xr3:uid="{8E8E986C-5CC8-4807-B084-776D1A6713A2}" name="Actividad"/>
    <tableColumn id="5" xr3:uid="{AC42BFFD-46E7-46FD-B110-2F60938BFC9C}" name="Detalle"/>
    <tableColumn id="6" xr3:uid="{4F09C643-B974-47A4-928E-51539F53CAA5}" name="Documento"/>
    <tableColumn id="7" xr3:uid="{38D0A00C-3FC8-43F7-A6BC-2CE23E63BD4D}" name="Debe"/>
    <tableColumn id="8" xr3:uid="{E4FD64B7-10C3-4AB7-B773-CA628F9261FC}" name="Haber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1B96312-A043-4EDE-9FBA-F3650D215E89}" name="Table118" displayName="Table118" ref="A1:H9" totalsRowShown="0">
  <autoFilter ref="A1:H9" xr:uid="{11B96312-A043-4EDE-9FBA-F3650D215E89}"/>
  <tableColumns count="8">
    <tableColumn id="1" xr3:uid="{3321EF50-0F74-4908-A060-8260963C4EA6}" name="Item"/>
    <tableColumn id="2" xr3:uid="{3F3B4E0B-609C-40EB-B218-D25BFF0C785A}" name="Fecha"/>
    <tableColumn id="3" xr3:uid="{4263D649-C43B-493F-BFA8-116E8DBA4BA6}" name="Proyecto"/>
    <tableColumn id="4" xr3:uid="{476EA031-CC7E-4E09-9239-07B80A434785}" name="Actividad"/>
    <tableColumn id="5" xr3:uid="{04E8E46E-5F42-4DDB-BB6D-481BF8CEF50B}" name="Detalle"/>
    <tableColumn id="6" xr3:uid="{5CB0C173-17C0-425A-A964-7B604436B330}" name="Documento"/>
    <tableColumn id="7" xr3:uid="{FE411679-60E8-4135-869C-63F88BBEA0DA}" name="Debe"/>
    <tableColumn id="8" xr3:uid="{E9F071AF-6CEF-452C-9375-C7A07502E488}" name="Hab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FE647F-248C-4651-B196-2EA35B4BA8A8}" name="Table13" displayName="Table13" ref="A1:H11" totalsRowShown="0">
  <autoFilter ref="A1:H11" xr:uid="{3FFE647F-248C-4651-B196-2EA35B4BA8A8}"/>
  <tableColumns count="8">
    <tableColumn id="1" xr3:uid="{1AC2FE19-8F6E-47D7-8F0F-CDCC177C677F}" name="Item"/>
    <tableColumn id="2" xr3:uid="{6EF70D6B-AE4F-4525-9CC8-89F90537BADA}" name="Fecha"/>
    <tableColumn id="3" xr3:uid="{98CA60F3-4E02-44D9-B0F3-478438CFB4F9}" name="Proyecto"/>
    <tableColumn id="4" xr3:uid="{DC7929F3-38D3-460B-BC65-0DA66D0FEE3B}" name="Actividad"/>
    <tableColumn id="5" xr3:uid="{CA322160-E049-4CE2-BB3F-F6E2B2A9B118}" name="Detalle"/>
    <tableColumn id="6" xr3:uid="{380D44A7-0C1D-463B-872F-B930D94EAB2B}" name="Documento"/>
    <tableColumn id="7" xr3:uid="{8F172A2A-9F34-43C4-BE02-420F99FBB522}" name="Debe"/>
    <tableColumn id="8" xr3:uid="{A82F7D22-16F2-4650-B954-A302E12936C5}" name="Hab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012412-7350-4EF0-AF62-FFC327BB2F71}" name="Table15" displayName="Table15" ref="A1:I13" totalsRowShown="0">
  <autoFilter ref="A1:I13" xr:uid="{A2012412-7350-4EF0-AF62-FFC327BB2F71}"/>
  <tableColumns count="9">
    <tableColumn id="1" xr3:uid="{341235BC-C898-4B04-B51C-C62D4F218248}" name="Item"/>
    <tableColumn id="2" xr3:uid="{8C48B2BD-7600-4DFE-B29E-7BA2EAB0321B}" name="Fecha"/>
    <tableColumn id="3" xr3:uid="{604025FC-76CD-4B78-B069-C6D0D1D94C20}" name="Proyecto"/>
    <tableColumn id="4" xr3:uid="{443D1202-3273-48D5-A003-1E816C7D6B97}" name="Actividad"/>
    <tableColumn id="5" xr3:uid="{4C666CA1-605B-42D9-90B5-67807AA0C0C4}" name="Detalle"/>
    <tableColumn id="6" xr3:uid="{A8824BB8-7B63-4B3B-93B1-554E395C0603}" name="Documento"/>
    <tableColumn id="7" xr3:uid="{8DF8D5BE-CDCB-4FBD-9A82-1B83D57B5B02}" name="Debe"/>
    <tableColumn id="8" xr3:uid="{42A7C348-E3C5-4CFD-92AA-89E94EFE1660}" name="Haber"/>
    <tableColumn id="9" xr3:uid="{D41AF22F-D900-4D76-B326-85ACF8728B57}" name="Columna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9F6D15-6ABC-462D-A6D6-05987828B282}" name="Table16" displayName="Table16" ref="A1:I22" totalsRowShown="0">
  <autoFilter ref="A1:I22" xr:uid="{289F6D15-6ABC-462D-A6D6-05987828B282}"/>
  <tableColumns count="9">
    <tableColumn id="1" xr3:uid="{BA6055D2-7B5A-4DD6-8E16-9665C1F9049F}" name="Item"/>
    <tableColumn id="2" xr3:uid="{B5FFACA6-ECC9-414F-8E34-A92EE8832750}" name="Fecha"/>
    <tableColumn id="3" xr3:uid="{EA48AE1C-F566-42AC-924C-1E4E9A3FEFD0}" name="Proyecto"/>
    <tableColumn id="4" xr3:uid="{4D1E861B-B380-491E-863E-A71AD4CAA062}" name="Actividad"/>
    <tableColumn id="5" xr3:uid="{EFD1059F-B217-4B24-A406-8563BC189A48}" name="Detalle"/>
    <tableColumn id="6" xr3:uid="{9CA9E417-4DA7-49DE-98C9-4EB8EC6C8F29}" name="Documento"/>
    <tableColumn id="7" xr3:uid="{9ECF9B70-0000-47E1-9F8C-CA0FBA5BDD7D}" name="Debe"/>
    <tableColumn id="8" xr3:uid="{761F7DB5-CFFA-4EDB-BE1C-843D9DC7E048}" name="Haber"/>
    <tableColumn id="9" xr3:uid="{0DAAA742-53A0-41D8-A3D6-3B5938B93B1C}" name="Columna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F6CD8A9-908C-4838-AC8F-7943A11E8CBC}" name="Table5" displayName="Table5" ref="A1:I9" totalsRowShown="0">
  <autoFilter ref="A1:I9" xr:uid="{5F6CD8A9-908C-4838-AC8F-7943A11E8CBC}"/>
  <tableColumns count="9">
    <tableColumn id="1" xr3:uid="{EE4FA63A-9B0B-4724-94A1-A8D15E7B4355}" name="Item"/>
    <tableColumn id="2" xr3:uid="{E1A85FE4-35B9-45A3-B291-AD383FB37C6C}" name="Fecha"/>
    <tableColumn id="3" xr3:uid="{70639D32-56F2-45E9-B96E-874337005E50}" name="Proyecto"/>
    <tableColumn id="4" xr3:uid="{7A940674-6849-4CB8-9385-9921D3051EB5}" name="Actividad"/>
    <tableColumn id="5" xr3:uid="{0A3CDADE-D33E-4093-85F4-DB7DBBEB3CD7}" name="Detalle"/>
    <tableColumn id="6" xr3:uid="{F243723B-E62B-4E4F-AFAB-D2F52209BBF9}" name="Documento"/>
    <tableColumn id="7" xr3:uid="{31BF2E67-5D15-4530-ACB9-43B74156BDD8}" name="Debe"/>
    <tableColumn id="8" xr3:uid="{87FA25CF-47BB-4589-A990-77D4B434ACC8}" name="Haber"/>
    <tableColumn id="9" xr3:uid="{2FCD0687-E632-4A99-BB29-BEB5E0CD5E8D}" name="Columna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4BDBB08-B01D-44D9-B0D1-27D8D3143847}" name="Table6" displayName="Table6" ref="A1:I11" totalsRowShown="0">
  <autoFilter ref="A1:I11" xr:uid="{A4BDBB08-B01D-44D9-B0D1-27D8D3143847}"/>
  <tableColumns count="9">
    <tableColumn id="1" xr3:uid="{C48DB2A4-B135-48E9-B387-E86F00728474}" name="Item"/>
    <tableColumn id="2" xr3:uid="{D1A90838-2904-41CC-BDCE-BB748DDC2BE8}" name="Fecha"/>
    <tableColumn id="3" xr3:uid="{AABD3CA2-74A1-422F-B1AF-1DCAC97160F1}" name="Proyecto"/>
    <tableColumn id="4" xr3:uid="{107A47F2-9482-4408-A12C-CBB5AB3FF676}" name="Actividad"/>
    <tableColumn id="5" xr3:uid="{350E5824-8065-4971-A1EB-DC9F9B7EBFCB}" name="Detalle"/>
    <tableColumn id="6" xr3:uid="{B21E7166-74DB-43E2-AD00-D4510C4A5A23}" name="Documento"/>
    <tableColumn id="7" xr3:uid="{539C371F-39DD-474E-940F-03034D165C95}" name="Debe"/>
    <tableColumn id="8" xr3:uid="{76EAE2BF-68D4-4F0A-8263-DE3A3AA84A6A}" name="Haber"/>
    <tableColumn id="9" xr3:uid="{5C244C53-C9C6-49B6-951C-F794D084A3A8}" name="Columna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6D6D8F-391F-4CE7-9B93-8F2D924B8236}" name="Table7" displayName="Table7" ref="A1:I46" totalsRowShown="0">
  <autoFilter ref="A1:I46" xr:uid="{0B6D6D8F-391F-4CE7-9B93-8F2D924B8236}"/>
  <tableColumns count="9">
    <tableColumn id="1" xr3:uid="{F538A28C-2EC9-4A26-959B-91A63608669C}" name="Item"/>
    <tableColumn id="2" xr3:uid="{DEB24F7C-74FB-436B-A8A4-72E5B0F935CD}" name="Fecha"/>
    <tableColumn id="3" xr3:uid="{02DBC75E-7666-4E78-A470-AC42DAD97AF0}" name="Proyecto"/>
    <tableColumn id="4" xr3:uid="{B001D7DC-F823-4CF2-B516-04404D07113B}" name="Actividad"/>
    <tableColumn id="5" xr3:uid="{D29EF064-055B-4AF9-9472-A1A4F231BCE5}" name="Detalle"/>
    <tableColumn id="6" xr3:uid="{757E7F51-B2F5-4444-BF56-81055B73DC1A}" name="Documento"/>
    <tableColumn id="7" xr3:uid="{673A5499-8D46-468F-BADF-E94454952F74}" name="Debe"/>
    <tableColumn id="8" xr3:uid="{DAC2AB41-437B-4509-997A-38B2287ADF99}" name="Haber"/>
    <tableColumn id="9" xr3:uid="{425307B4-0AF2-4BCB-8682-36C2E25A32BE}" name="Columna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DBD5DD3-1C11-4999-93CB-BEF16EDBDB36}" name="main9" displayName="main9" ref="A1:M407" totalsRowShown="0">
  <autoFilter ref="A1:M407" xr:uid="{9F660B0B-0865-4B41-BA3F-3AE6EF49C1C6}"/>
  <tableColumns count="13">
    <tableColumn id="1" xr3:uid="{92C6C021-D375-4323-8042-54AC52E17C5D}" name="item"/>
    <tableColumn id="2" xr3:uid="{DD9AE3F8-67FF-4D84-A60E-E5B594485255}" name="fecha" dataDxfId="0"/>
    <tableColumn id="3" xr3:uid="{ACFBDD92-D348-4F42-BEBC-B5D43C7A5F8F}" name="detalle"/>
    <tableColumn id="4" xr3:uid="{B2A9AAB4-B1EA-4DD2-B81C-C607A65CF485}" name="documento"/>
    <tableColumn id="5" xr3:uid="{9858BBE3-7BC7-43B4-8E6D-D34CE366B29E}" name="Debe"/>
    <tableColumn id="6" xr3:uid="{2D06082D-FE29-4AE8-BE04-C9D9DEBC3034}" name="Haber"/>
    <tableColumn id="7" xr3:uid="{5D52140E-B6AC-4604-8BD3-6B6DA349672C}" name="FechaRegistro"/>
    <tableColumn id="8" xr3:uid="{99F74044-0565-4C3E-BF90-07EACB90CD6B}" name="actividad_id"/>
    <tableColumn id="9" xr3:uid="{B444EB19-EF45-469D-B5EA-CB8679F99D16}" name="tipo_gasto_id"/>
    <tableColumn id="10" xr3:uid="{C8CF069F-6DAA-4209-AACD-1182D699080E}" name="tipo_nombre"/>
    <tableColumn id="11" xr3:uid="{20D8D0A6-2DEC-4B84-A726-9F6DE2A8993B}" name="actividad_nombre"/>
    <tableColumn id="12" xr3:uid="{527764E3-557E-4BB0-923D-F54116FB5758}" name="Columna1" dataDxfId="2">
      <calculatedColumnFormula>IFERROR(VLOOKUP(A2,Table9[#All], 9, FALSE), "")</calculatedColumnFormula>
    </tableColumn>
    <tableColumn id="13" xr3:uid="{9649ACD3-2D47-48ED-A609-BC930DF56449}" name="Columna2" dataDxfId="1">
      <calculatedColumnFormula>DATE(YEAR(B2), MONTH(B2), DAY(B2))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660B0B-0865-4B41-BA3F-3AE6EF49C1C6}" name="main" displayName="main" ref="A1:M406" totalsRowShown="0">
  <autoFilter ref="A1:M406" xr:uid="{9F660B0B-0865-4B41-BA3F-3AE6EF49C1C6}"/>
  <tableColumns count="13">
    <tableColumn id="1" xr3:uid="{62391FD0-FC00-452B-AD04-EF49EFE66660}" name="item"/>
    <tableColumn id="2" xr3:uid="{A19EB6E9-10E3-4E27-8232-997F1579853C}" name="fecha" dataDxfId="5"/>
    <tableColumn id="3" xr3:uid="{A3767499-D81A-4832-8531-2F613D5CE119}" name="detalle"/>
    <tableColumn id="4" xr3:uid="{69BD6355-3CA4-4374-A0A2-B9C134F35547}" name="documento"/>
    <tableColumn id="5" xr3:uid="{7FDD83B9-96A4-4FF5-AA02-D8920EE4C45C}" name="Debe"/>
    <tableColumn id="6" xr3:uid="{3D51425B-15D9-48A8-AF36-1831C8E4016F}" name="Haber"/>
    <tableColumn id="7" xr3:uid="{0CAFA9D3-3715-47A6-94D2-56A755B2F0CC}" name="FechaRegistro"/>
    <tableColumn id="8" xr3:uid="{5EE110B4-A0BF-4C59-B55A-045E6D966FE1}" name="actividad_id"/>
    <tableColumn id="9" xr3:uid="{0D5698B9-2791-44BD-9050-C805E34E677E}" name="tipo_gasto_id"/>
    <tableColumn id="10" xr3:uid="{D8B42FAF-E156-4343-B49B-56D0B0C73EA3}" name="tipo_nombre"/>
    <tableColumn id="11" xr3:uid="{2830603C-77CA-4404-9052-9A8A8A5F1014}" name="actividad_nombre"/>
    <tableColumn id="12" xr3:uid="{7E153AF7-4B1B-4787-8632-231DD4EA143D}" name="Columna1" dataDxfId="4">
      <calculatedColumnFormula>IFERROR(VLOOKUP(A2,Table9[#All], 9, FALSE), "")</calculatedColumnFormula>
    </tableColumn>
    <tableColumn id="13" xr3:uid="{C3BD9EFD-60DE-4FFD-AD1A-7423D332778C}" name="Columna2" dataDxfId="3">
      <calculatedColumnFormula>DATE(YEAR(B2), MONTH(B2), DAY(B2))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A4F5-6B61-4471-918B-14949B5ADD9B}">
  <dimension ref="A1:I185"/>
  <sheetViews>
    <sheetView topLeftCell="A150" workbookViewId="0">
      <selection activeCell="A2" sqref="A2:A185"/>
    </sheetView>
  </sheetViews>
  <sheetFormatPr defaultColWidth="11" defaultRowHeight="15.75" x14ac:dyDescent="0.25"/>
  <cols>
    <col min="1" max="1" width="17.375" bestFit="1" customWidth="1"/>
    <col min="3" max="3" width="13.875" bestFit="1" customWidth="1"/>
  </cols>
  <sheetData>
    <row r="1" spans="1:9" x14ac:dyDescent="0.25">
      <c r="A1" t="s">
        <v>1282</v>
      </c>
      <c r="B1" t="s">
        <v>1283</v>
      </c>
      <c r="C1" t="s">
        <v>1284</v>
      </c>
      <c r="D1" t="s">
        <v>1285</v>
      </c>
      <c r="E1" t="s">
        <v>1286</v>
      </c>
      <c r="F1" t="s">
        <v>1287</v>
      </c>
      <c r="G1" t="s">
        <v>0</v>
      </c>
      <c r="H1" t="s">
        <v>1</v>
      </c>
      <c r="I1" t="s">
        <v>1438</v>
      </c>
    </row>
    <row r="2" spans="1:9" x14ac:dyDescent="0.25">
      <c r="A2" t="s">
        <v>348</v>
      </c>
      <c r="B2" t="s">
        <v>1288</v>
      </c>
      <c r="C2" t="s">
        <v>1289</v>
      </c>
      <c r="D2" t="s">
        <v>1290</v>
      </c>
      <c r="E2" t="s">
        <v>350</v>
      </c>
      <c r="F2" t="s">
        <v>13</v>
      </c>
      <c r="G2" t="s">
        <v>8</v>
      </c>
      <c r="H2" t="s">
        <v>228</v>
      </c>
      <c r="I2">
        <v>1</v>
      </c>
    </row>
    <row r="3" spans="1:9" x14ac:dyDescent="0.25">
      <c r="A3" t="s">
        <v>352</v>
      </c>
      <c r="B3" t="s">
        <v>1288</v>
      </c>
      <c r="C3" t="s">
        <v>1289</v>
      </c>
      <c r="D3" t="s">
        <v>1290</v>
      </c>
      <c r="E3" t="s">
        <v>353</v>
      </c>
      <c r="F3" t="s">
        <v>13</v>
      </c>
      <c r="G3" t="s">
        <v>8</v>
      </c>
      <c r="H3" t="s">
        <v>265</v>
      </c>
      <c r="I3">
        <v>1</v>
      </c>
    </row>
    <row r="4" spans="1:9" x14ac:dyDescent="0.25">
      <c r="A4" t="s">
        <v>355</v>
      </c>
      <c r="B4" t="s">
        <v>1288</v>
      </c>
      <c r="C4" t="s">
        <v>1289</v>
      </c>
      <c r="D4" t="s">
        <v>1290</v>
      </c>
      <c r="E4" t="s">
        <v>356</v>
      </c>
      <c r="F4" t="s">
        <v>13</v>
      </c>
      <c r="G4" t="s">
        <v>8</v>
      </c>
      <c r="H4" t="s">
        <v>228</v>
      </c>
      <c r="I4">
        <v>1</v>
      </c>
    </row>
    <row r="5" spans="1:9" x14ac:dyDescent="0.25">
      <c r="A5" t="s">
        <v>358</v>
      </c>
      <c r="B5" t="s">
        <v>1288</v>
      </c>
      <c r="C5" t="s">
        <v>1289</v>
      </c>
      <c r="D5" t="s">
        <v>1290</v>
      </c>
      <c r="E5" t="s">
        <v>359</v>
      </c>
      <c r="F5" t="s">
        <v>13</v>
      </c>
      <c r="G5" t="s">
        <v>8</v>
      </c>
      <c r="H5" t="s">
        <v>360</v>
      </c>
      <c r="I5">
        <v>1</v>
      </c>
    </row>
    <row r="6" spans="1:9" x14ac:dyDescent="0.25">
      <c r="A6" t="s">
        <v>361</v>
      </c>
      <c r="B6" t="s">
        <v>1291</v>
      </c>
      <c r="C6" t="s">
        <v>1289</v>
      </c>
      <c r="D6" t="s">
        <v>1290</v>
      </c>
      <c r="E6" t="s">
        <v>363</v>
      </c>
      <c r="F6" t="s">
        <v>13</v>
      </c>
      <c r="G6" t="s">
        <v>8</v>
      </c>
      <c r="H6" t="s">
        <v>364</v>
      </c>
      <c r="I6">
        <v>1</v>
      </c>
    </row>
    <row r="7" spans="1:9" x14ac:dyDescent="0.25">
      <c r="A7" t="s">
        <v>366</v>
      </c>
      <c r="B7" t="s">
        <v>1291</v>
      </c>
      <c r="C7" t="s">
        <v>1289</v>
      </c>
      <c r="D7" t="s">
        <v>1290</v>
      </c>
      <c r="E7" t="s">
        <v>367</v>
      </c>
      <c r="F7" t="s">
        <v>13</v>
      </c>
      <c r="G7" t="s">
        <v>8</v>
      </c>
      <c r="H7" t="s">
        <v>368</v>
      </c>
      <c r="I7">
        <v>1</v>
      </c>
    </row>
    <row r="8" spans="1:9" x14ac:dyDescent="0.25">
      <c r="A8" t="s">
        <v>369</v>
      </c>
      <c r="B8" t="s">
        <v>1292</v>
      </c>
      <c r="C8" t="s">
        <v>1289</v>
      </c>
      <c r="D8" t="s">
        <v>1290</v>
      </c>
      <c r="E8" t="s">
        <v>363</v>
      </c>
      <c r="F8" t="s">
        <v>13</v>
      </c>
      <c r="G8" t="s">
        <v>8</v>
      </c>
      <c r="H8" t="s">
        <v>364</v>
      </c>
      <c r="I8">
        <v>1</v>
      </c>
    </row>
    <row r="9" spans="1:9" x14ac:dyDescent="0.25">
      <c r="A9" t="s">
        <v>371</v>
      </c>
      <c r="B9" t="s">
        <v>1292</v>
      </c>
      <c r="C9" t="s">
        <v>1289</v>
      </c>
      <c r="D9" t="s">
        <v>1290</v>
      </c>
      <c r="E9" t="s">
        <v>372</v>
      </c>
      <c r="F9" t="s">
        <v>13</v>
      </c>
      <c r="G9" t="s">
        <v>8</v>
      </c>
      <c r="H9" t="s">
        <v>373</v>
      </c>
      <c r="I9">
        <v>1</v>
      </c>
    </row>
    <row r="10" spans="1:9" x14ac:dyDescent="0.25">
      <c r="A10" t="s">
        <v>375</v>
      </c>
      <c r="B10" t="s">
        <v>1293</v>
      </c>
      <c r="C10" t="s">
        <v>1289</v>
      </c>
      <c r="D10" t="s">
        <v>1290</v>
      </c>
      <c r="E10" t="s">
        <v>377</v>
      </c>
      <c r="F10" t="s">
        <v>13</v>
      </c>
      <c r="G10" t="s">
        <v>8</v>
      </c>
      <c r="H10" t="s">
        <v>232</v>
      </c>
      <c r="I10">
        <v>1</v>
      </c>
    </row>
    <row r="11" spans="1:9" x14ac:dyDescent="0.25">
      <c r="A11" t="s">
        <v>379</v>
      </c>
      <c r="B11" t="s">
        <v>1293</v>
      </c>
      <c r="C11" t="s">
        <v>1289</v>
      </c>
      <c r="D11" t="s">
        <v>1290</v>
      </c>
      <c r="E11" t="s">
        <v>380</v>
      </c>
      <c r="F11" t="s">
        <v>13</v>
      </c>
      <c r="G11" t="s">
        <v>8</v>
      </c>
      <c r="H11" t="s">
        <v>381</v>
      </c>
      <c r="I11">
        <v>1</v>
      </c>
    </row>
    <row r="12" spans="1:9" x14ac:dyDescent="0.25">
      <c r="A12" t="s">
        <v>382</v>
      </c>
      <c r="B12" t="s">
        <v>1294</v>
      </c>
      <c r="C12" t="s">
        <v>1289</v>
      </c>
      <c r="D12" t="s">
        <v>1290</v>
      </c>
      <c r="E12" t="s">
        <v>384</v>
      </c>
      <c r="F12" t="s">
        <v>13</v>
      </c>
      <c r="G12" t="s">
        <v>8</v>
      </c>
      <c r="H12" t="s">
        <v>113</v>
      </c>
      <c r="I12">
        <v>1</v>
      </c>
    </row>
    <row r="13" spans="1:9" x14ac:dyDescent="0.25">
      <c r="A13" t="s">
        <v>385</v>
      </c>
      <c r="B13" t="s">
        <v>1294</v>
      </c>
      <c r="C13" t="s">
        <v>1289</v>
      </c>
      <c r="D13" t="s">
        <v>1290</v>
      </c>
      <c r="E13" t="s">
        <v>386</v>
      </c>
      <c r="F13" t="s">
        <v>13</v>
      </c>
      <c r="G13" t="s">
        <v>8</v>
      </c>
      <c r="H13" t="s">
        <v>387</v>
      </c>
      <c r="I13">
        <v>1</v>
      </c>
    </row>
    <row r="14" spans="1:9" x14ac:dyDescent="0.25">
      <c r="A14" t="s">
        <v>389</v>
      </c>
      <c r="B14" t="s">
        <v>1294</v>
      </c>
      <c r="C14" t="s">
        <v>1289</v>
      </c>
      <c r="D14" t="s">
        <v>1290</v>
      </c>
      <c r="E14" t="s">
        <v>390</v>
      </c>
      <c r="F14" t="s">
        <v>13</v>
      </c>
      <c r="G14" t="s">
        <v>8</v>
      </c>
      <c r="H14" t="s">
        <v>232</v>
      </c>
      <c r="I14">
        <v>1</v>
      </c>
    </row>
    <row r="15" spans="1:9" x14ac:dyDescent="0.25">
      <c r="A15" t="s">
        <v>391</v>
      </c>
      <c r="B15" t="s">
        <v>1294</v>
      </c>
      <c r="C15" t="s">
        <v>1289</v>
      </c>
      <c r="D15" t="s">
        <v>1290</v>
      </c>
      <c r="E15" t="s">
        <v>392</v>
      </c>
      <c r="F15" t="s">
        <v>13</v>
      </c>
      <c r="G15" t="s">
        <v>8</v>
      </c>
      <c r="H15" t="s">
        <v>113</v>
      </c>
      <c r="I15">
        <v>1</v>
      </c>
    </row>
    <row r="16" spans="1:9" x14ac:dyDescent="0.25">
      <c r="A16" t="s">
        <v>393</v>
      </c>
      <c r="B16" t="s">
        <v>1295</v>
      </c>
      <c r="C16" t="s">
        <v>1289</v>
      </c>
      <c r="D16" t="s">
        <v>1290</v>
      </c>
      <c r="E16" t="s">
        <v>363</v>
      </c>
      <c r="F16" t="s">
        <v>13</v>
      </c>
      <c r="G16" t="s">
        <v>8</v>
      </c>
      <c r="H16" t="s">
        <v>364</v>
      </c>
      <c r="I16">
        <v>1</v>
      </c>
    </row>
    <row r="17" spans="1:9" x14ac:dyDescent="0.25">
      <c r="A17" t="s">
        <v>395</v>
      </c>
      <c r="B17" t="s">
        <v>1295</v>
      </c>
      <c r="C17" t="s">
        <v>1289</v>
      </c>
      <c r="D17" t="s">
        <v>1290</v>
      </c>
      <c r="E17" t="s">
        <v>380</v>
      </c>
      <c r="F17" t="s">
        <v>13</v>
      </c>
      <c r="G17" t="s">
        <v>8</v>
      </c>
      <c r="H17" t="s">
        <v>381</v>
      </c>
      <c r="I17">
        <v>1</v>
      </c>
    </row>
    <row r="18" spans="1:9" x14ac:dyDescent="0.25">
      <c r="A18" t="s">
        <v>396</v>
      </c>
      <c r="B18" t="s">
        <v>1295</v>
      </c>
      <c r="C18" t="s">
        <v>1289</v>
      </c>
      <c r="D18" t="s">
        <v>1290</v>
      </c>
      <c r="E18" t="s">
        <v>397</v>
      </c>
      <c r="F18" t="s">
        <v>13</v>
      </c>
      <c r="G18" t="s">
        <v>8</v>
      </c>
      <c r="H18" t="s">
        <v>368</v>
      </c>
      <c r="I18">
        <v>1</v>
      </c>
    </row>
    <row r="19" spans="1:9" x14ac:dyDescent="0.25">
      <c r="A19" t="s">
        <v>398</v>
      </c>
      <c r="B19" t="s">
        <v>1296</v>
      </c>
      <c r="C19" t="s">
        <v>1289</v>
      </c>
      <c r="D19" t="s">
        <v>1290</v>
      </c>
      <c r="E19" t="s">
        <v>400</v>
      </c>
      <c r="F19" t="s">
        <v>13</v>
      </c>
      <c r="G19" t="s">
        <v>8</v>
      </c>
      <c r="H19" t="s">
        <v>228</v>
      </c>
      <c r="I19">
        <v>1</v>
      </c>
    </row>
    <row r="20" spans="1:9" x14ac:dyDescent="0.25">
      <c r="A20" t="s">
        <v>402</v>
      </c>
      <c r="B20" t="s">
        <v>1296</v>
      </c>
      <c r="C20" t="s">
        <v>1289</v>
      </c>
      <c r="D20" t="s">
        <v>1290</v>
      </c>
      <c r="E20" t="s">
        <v>363</v>
      </c>
      <c r="F20" t="s">
        <v>13</v>
      </c>
      <c r="G20" t="s">
        <v>8</v>
      </c>
      <c r="H20" t="s">
        <v>364</v>
      </c>
      <c r="I20">
        <v>1</v>
      </c>
    </row>
    <row r="21" spans="1:9" x14ac:dyDescent="0.25">
      <c r="A21" t="s">
        <v>403</v>
      </c>
      <c r="B21" t="s">
        <v>1296</v>
      </c>
      <c r="C21" t="s">
        <v>1289</v>
      </c>
      <c r="D21" t="s">
        <v>1290</v>
      </c>
      <c r="E21" t="s">
        <v>380</v>
      </c>
      <c r="F21" t="s">
        <v>13</v>
      </c>
      <c r="G21" t="s">
        <v>8</v>
      </c>
      <c r="H21" t="s">
        <v>381</v>
      </c>
      <c r="I21">
        <v>1</v>
      </c>
    </row>
    <row r="22" spans="1:9" x14ac:dyDescent="0.25">
      <c r="A22" t="s">
        <v>404</v>
      </c>
      <c r="B22" t="s">
        <v>1296</v>
      </c>
      <c r="C22" t="s">
        <v>1289</v>
      </c>
      <c r="D22" t="s">
        <v>1290</v>
      </c>
      <c r="E22" t="s">
        <v>397</v>
      </c>
      <c r="F22" t="s">
        <v>13</v>
      </c>
      <c r="G22" t="s">
        <v>8</v>
      </c>
      <c r="H22" t="s">
        <v>368</v>
      </c>
      <c r="I22">
        <v>1</v>
      </c>
    </row>
    <row r="23" spans="1:9" x14ac:dyDescent="0.25">
      <c r="A23" t="s">
        <v>405</v>
      </c>
      <c r="B23" t="s">
        <v>1297</v>
      </c>
      <c r="C23" t="s">
        <v>1289</v>
      </c>
      <c r="D23" t="s">
        <v>1290</v>
      </c>
      <c r="E23" t="s">
        <v>400</v>
      </c>
      <c r="F23" t="s">
        <v>13</v>
      </c>
      <c r="G23" t="s">
        <v>8</v>
      </c>
      <c r="H23" t="s">
        <v>228</v>
      </c>
      <c r="I23">
        <v>1</v>
      </c>
    </row>
    <row r="24" spans="1:9" x14ac:dyDescent="0.25">
      <c r="A24" t="s">
        <v>408</v>
      </c>
      <c r="B24" t="s">
        <v>1297</v>
      </c>
      <c r="C24" t="s">
        <v>1289</v>
      </c>
      <c r="D24" t="s">
        <v>1290</v>
      </c>
      <c r="E24" t="s">
        <v>363</v>
      </c>
      <c r="F24" t="s">
        <v>13</v>
      </c>
      <c r="G24" t="s">
        <v>8</v>
      </c>
      <c r="H24" t="s">
        <v>364</v>
      </c>
      <c r="I24">
        <v>1</v>
      </c>
    </row>
    <row r="25" spans="1:9" x14ac:dyDescent="0.25">
      <c r="A25" t="s">
        <v>409</v>
      </c>
      <c r="B25" t="s">
        <v>1297</v>
      </c>
      <c r="C25" t="s">
        <v>1289</v>
      </c>
      <c r="D25" t="s">
        <v>1290</v>
      </c>
      <c r="E25" t="s">
        <v>380</v>
      </c>
      <c r="F25" t="s">
        <v>13</v>
      </c>
      <c r="G25" t="s">
        <v>8</v>
      </c>
      <c r="H25" t="s">
        <v>381</v>
      </c>
      <c r="I25">
        <v>1</v>
      </c>
    </row>
    <row r="26" spans="1:9" x14ac:dyDescent="0.25">
      <c r="A26" t="s">
        <v>410</v>
      </c>
      <c r="B26" t="s">
        <v>1297</v>
      </c>
      <c r="C26" t="s">
        <v>1289</v>
      </c>
      <c r="D26" t="s">
        <v>1290</v>
      </c>
      <c r="E26" t="s">
        <v>397</v>
      </c>
      <c r="F26" t="s">
        <v>13</v>
      </c>
      <c r="G26" t="s">
        <v>8</v>
      </c>
      <c r="H26" t="s">
        <v>368</v>
      </c>
      <c r="I26">
        <v>1</v>
      </c>
    </row>
    <row r="27" spans="1:9" x14ac:dyDescent="0.25">
      <c r="A27" t="s">
        <v>411</v>
      </c>
      <c r="B27" t="s">
        <v>1298</v>
      </c>
      <c r="C27" t="s">
        <v>1289</v>
      </c>
      <c r="D27" t="s">
        <v>1290</v>
      </c>
      <c r="E27" t="s">
        <v>412</v>
      </c>
      <c r="F27" t="s">
        <v>13</v>
      </c>
      <c r="G27" t="s">
        <v>8</v>
      </c>
      <c r="H27" t="s">
        <v>228</v>
      </c>
      <c r="I27">
        <v>1</v>
      </c>
    </row>
    <row r="28" spans="1:9" x14ac:dyDescent="0.25">
      <c r="A28" t="s">
        <v>414</v>
      </c>
      <c r="B28" t="s">
        <v>1298</v>
      </c>
      <c r="C28" t="s">
        <v>1289</v>
      </c>
      <c r="D28" t="s">
        <v>1290</v>
      </c>
      <c r="E28" t="s">
        <v>363</v>
      </c>
      <c r="F28" t="s">
        <v>13</v>
      </c>
      <c r="G28" t="s">
        <v>8</v>
      </c>
      <c r="H28" t="s">
        <v>364</v>
      </c>
      <c r="I28">
        <v>1</v>
      </c>
    </row>
    <row r="29" spans="1:9" x14ac:dyDescent="0.25">
      <c r="A29" t="s">
        <v>415</v>
      </c>
      <c r="B29" t="s">
        <v>1298</v>
      </c>
      <c r="C29" t="s">
        <v>1289</v>
      </c>
      <c r="D29" t="s">
        <v>1290</v>
      </c>
      <c r="E29" t="s">
        <v>380</v>
      </c>
      <c r="F29" t="s">
        <v>13</v>
      </c>
      <c r="G29" t="s">
        <v>8</v>
      </c>
      <c r="H29" t="s">
        <v>381</v>
      </c>
      <c r="I29">
        <v>1</v>
      </c>
    </row>
    <row r="30" spans="1:9" x14ac:dyDescent="0.25">
      <c r="A30" t="s">
        <v>416</v>
      </c>
      <c r="B30" t="s">
        <v>1298</v>
      </c>
      <c r="C30" t="s">
        <v>1289</v>
      </c>
      <c r="D30" t="s">
        <v>1290</v>
      </c>
      <c r="E30" t="s">
        <v>397</v>
      </c>
      <c r="F30" t="s">
        <v>13</v>
      </c>
      <c r="G30" t="s">
        <v>8</v>
      </c>
      <c r="H30" t="s">
        <v>368</v>
      </c>
      <c r="I30">
        <v>1</v>
      </c>
    </row>
    <row r="31" spans="1:9" x14ac:dyDescent="0.25">
      <c r="A31" t="s">
        <v>417</v>
      </c>
      <c r="B31" t="s">
        <v>1298</v>
      </c>
      <c r="C31" t="s">
        <v>1289</v>
      </c>
      <c r="D31" t="s">
        <v>1290</v>
      </c>
      <c r="E31" t="s">
        <v>418</v>
      </c>
      <c r="F31" t="s">
        <v>13</v>
      </c>
      <c r="G31" t="s">
        <v>8</v>
      </c>
      <c r="H31" t="s">
        <v>419</v>
      </c>
      <c r="I31">
        <v>1</v>
      </c>
    </row>
    <row r="32" spans="1:9" x14ac:dyDescent="0.25">
      <c r="A32" t="s">
        <v>420</v>
      </c>
      <c r="B32" t="s">
        <v>1299</v>
      </c>
      <c r="C32" t="s">
        <v>1289</v>
      </c>
      <c r="D32" t="s">
        <v>1290</v>
      </c>
      <c r="E32" t="s">
        <v>400</v>
      </c>
      <c r="F32" t="s">
        <v>13</v>
      </c>
      <c r="G32" t="s">
        <v>8</v>
      </c>
      <c r="H32" t="s">
        <v>228</v>
      </c>
      <c r="I32">
        <v>1</v>
      </c>
    </row>
    <row r="33" spans="1:9" x14ac:dyDescent="0.25">
      <c r="A33" t="s">
        <v>422</v>
      </c>
      <c r="B33" t="s">
        <v>1299</v>
      </c>
      <c r="C33" t="s">
        <v>1289</v>
      </c>
      <c r="D33" t="s">
        <v>1290</v>
      </c>
      <c r="E33" t="s">
        <v>363</v>
      </c>
      <c r="F33" t="s">
        <v>13</v>
      </c>
      <c r="G33" t="s">
        <v>8</v>
      </c>
      <c r="H33" t="s">
        <v>364</v>
      </c>
      <c r="I33">
        <v>1</v>
      </c>
    </row>
    <row r="34" spans="1:9" x14ac:dyDescent="0.25">
      <c r="A34" t="s">
        <v>423</v>
      </c>
      <c r="B34" t="s">
        <v>1299</v>
      </c>
      <c r="C34" t="s">
        <v>1289</v>
      </c>
      <c r="D34" t="s">
        <v>1290</v>
      </c>
      <c r="E34" t="s">
        <v>380</v>
      </c>
      <c r="F34" t="s">
        <v>13</v>
      </c>
      <c r="G34" t="s">
        <v>8</v>
      </c>
      <c r="H34" t="s">
        <v>381</v>
      </c>
      <c r="I34">
        <v>1</v>
      </c>
    </row>
    <row r="35" spans="1:9" x14ac:dyDescent="0.25">
      <c r="A35" t="s">
        <v>424</v>
      </c>
      <c r="B35" t="s">
        <v>1299</v>
      </c>
      <c r="C35" t="s">
        <v>1289</v>
      </c>
      <c r="D35" t="s">
        <v>1290</v>
      </c>
      <c r="E35" t="s">
        <v>397</v>
      </c>
      <c r="F35" t="s">
        <v>13</v>
      </c>
      <c r="G35" t="s">
        <v>8</v>
      </c>
      <c r="H35" t="s">
        <v>368</v>
      </c>
      <c r="I35">
        <v>1</v>
      </c>
    </row>
    <row r="36" spans="1:9" x14ac:dyDescent="0.25">
      <c r="A36" t="s">
        <v>426</v>
      </c>
      <c r="B36" t="s">
        <v>1291</v>
      </c>
      <c r="C36" t="s">
        <v>1289</v>
      </c>
      <c r="D36" t="s">
        <v>1290</v>
      </c>
      <c r="E36" t="s">
        <v>427</v>
      </c>
      <c r="F36" t="s">
        <v>13</v>
      </c>
      <c r="G36" t="s">
        <v>8</v>
      </c>
      <c r="H36" t="s">
        <v>428</v>
      </c>
      <c r="I36">
        <v>1</v>
      </c>
    </row>
    <row r="37" spans="1:9" x14ac:dyDescent="0.25">
      <c r="A37" t="s">
        <v>429</v>
      </c>
      <c r="B37" t="s">
        <v>1300</v>
      </c>
      <c r="C37" t="s">
        <v>1289</v>
      </c>
      <c r="D37" t="s">
        <v>1290</v>
      </c>
      <c r="E37" t="s">
        <v>431</v>
      </c>
      <c r="F37" t="s">
        <v>13</v>
      </c>
      <c r="G37" t="s">
        <v>8</v>
      </c>
      <c r="H37" t="s">
        <v>419</v>
      </c>
      <c r="I37">
        <v>1</v>
      </c>
    </row>
    <row r="38" spans="1:9" x14ac:dyDescent="0.25">
      <c r="A38" t="s">
        <v>432</v>
      </c>
      <c r="B38" t="s">
        <v>1300</v>
      </c>
      <c r="C38" t="s">
        <v>1289</v>
      </c>
      <c r="D38" t="s">
        <v>1301</v>
      </c>
      <c r="E38" t="s">
        <v>5</v>
      </c>
      <c r="F38" t="s">
        <v>433</v>
      </c>
      <c r="G38" t="s">
        <v>200</v>
      </c>
      <c r="H38" t="s">
        <v>8</v>
      </c>
      <c r="I38">
        <v>1</v>
      </c>
    </row>
    <row r="39" spans="1:9" x14ac:dyDescent="0.25">
      <c r="A39" t="s">
        <v>435</v>
      </c>
      <c r="B39" t="s">
        <v>1300</v>
      </c>
      <c r="C39" t="s">
        <v>1289</v>
      </c>
      <c r="D39" t="s">
        <v>1301</v>
      </c>
      <c r="E39" t="s">
        <v>436</v>
      </c>
      <c r="F39" t="s">
        <v>437</v>
      </c>
      <c r="G39" t="s">
        <v>8</v>
      </c>
      <c r="H39" t="s">
        <v>438</v>
      </c>
      <c r="I39">
        <v>1</v>
      </c>
    </row>
    <row r="40" spans="1:9" x14ac:dyDescent="0.25">
      <c r="A40" t="s">
        <v>440</v>
      </c>
      <c r="B40" t="s">
        <v>1300</v>
      </c>
      <c r="C40" t="s">
        <v>1289</v>
      </c>
      <c r="D40" t="s">
        <v>1301</v>
      </c>
      <c r="E40" t="s">
        <v>436</v>
      </c>
      <c r="F40" t="s">
        <v>441</v>
      </c>
      <c r="G40" t="s">
        <v>8</v>
      </c>
      <c r="H40" t="s">
        <v>442</v>
      </c>
      <c r="I40">
        <v>1</v>
      </c>
    </row>
    <row r="41" spans="1:9" x14ac:dyDescent="0.25">
      <c r="A41" t="s">
        <v>443</v>
      </c>
      <c r="B41" t="s">
        <v>1300</v>
      </c>
      <c r="C41" t="s">
        <v>1289</v>
      </c>
      <c r="D41" t="s">
        <v>1301</v>
      </c>
      <c r="E41" t="s">
        <v>444</v>
      </c>
      <c r="F41" t="s">
        <v>445</v>
      </c>
      <c r="G41" t="s">
        <v>8</v>
      </c>
      <c r="H41" t="s">
        <v>232</v>
      </c>
      <c r="I41">
        <v>1</v>
      </c>
    </row>
    <row r="42" spans="1:9" x14ac:dyDescent="0.25">
      <c r="A42" t="s">
        <v>447</v>
      </c>
      <c r="B42" t="s">
        <v>1300</v>
      </c>
      <c r="C42" t="s">
        <v>1289</v>
      </c>
      <c r="D42" t="s">
        <v>1301</v>
      </c>
      <c r="E42" t="s">
        <v>448</v>
      </c>
      <c r="F42" t="s">
        <v>449</v>
      </c>
      <c r="G42" t="s">
        <v>8</v>
      </c>
      <c r="H42" t="s">
        <v>36</v>
      </c>
      <c r="I42">
        <v>1</v>
      </c>
    </row>
    <row r="43" spans="1:9" x14ac:dyDescent="0.25">
      <c r="A43" t="s">
        <v>451</v>
      </c>
      <c r="B43" t="s">
        <v>1300</v>
      </c>
      <c r="C43" t="s">
        <v>1289</v>
      </c>
      <c r="D43" t="s">
        <v>1301</v>
      </c>
      <c r="E43" t="s">
        <v>452</v>
      </c>
      <c r="F43" t="s">
        <v>453</v>
      </c>
      <c r="G43" t="s">
        <v>8</v>
      </c>
      <c r="H43" t="s">
        <v>454</v>
      </c>
      <c r="I43">
        <v>1</v>
      </c>
    </row>
    <row r="44" spans="1:9" x14ac:dyDescent="0.25">
      <c r="A44" t="s">
        <v>455</v>
      </c>
      <c r="B44" t="s">
        <v>1300</v>
      </c>
      <c r="C44" t="s">
        <v>1289</v>
      </c>
      <c r="D44" t="s">
        <v>1301</v>
      </c>
      <c r="E44" t="s">
        <v>452</v>
      </c>
      <c r="F44" t="s">
        <v>456</v>
      </c>
      <c r="G44" t="s">
        <v>8</v>
      </c>
      <c r="H44" t="s">
        <v>364</v>
      </c>
      <c r="I44">
        <v>1</v>
      </c>
    </row>
    <row r="45" spans="1:9" x14ac:dyDescent="0.25">
      <c r="A45" t="s">
        <v>458</v>
      </c>
      <c r="B45" t="s">
        <v>1300</v>
      </c>
      <c r="C45" t="s">
        <v>1289</v>
      </c>
      <c r="D45" t="s">
        <v>1301</v>
      </c>
      <c r="E45" t="s">
        <v>452</v>
      </c>
      <c r="F45" t="s">
        <v>459</v>
      </c>
      <c r="G45" t="s">
        <v>8</v>
      </c>
      <c r="H45" t="s">
        <v>460</v>
      </c>
      <c r="I45">
        <v>1</v>
      </c>
    </row>
    <row r="46" spans="1:9" x14ac:dyDescent="0.25">
      <c r="A46" t="s">
        <v>461</v>
      </c>
      <c r="B46" t="s">
        <v>1302</v>
      </c>
      <c r="C46" t="s">
        <v>1289</v>
      </c>
      <c r="D46" t="s">
        <v>1301</v>
      </c>
      <c r="E46" t="s">
        <v>452</v>
      </c>
      <c r="F46" t="s">
        <v>463</v>
      </c>
      <c r="G46" t="s">
        <v>8</v>
      </c>
      <c r="H46" t="s">
        <v>368</v>
      </c>
      <c r="I46">
        <v>1</v>
      </c>
    </row>
    <row r="47" spans="1:9" x14ac:dyDescent="0.25">
      <c r="A47" t="s">
        <v>464</v>
      </c>
      <c r="B47" t="s">
        <v>1302</v>
      </c>
      <c r="C47" t="s">
        <v>1289</v>
      </c>
      <c r="D47" t="s">
        <v>1301</v>
      </c>
      <c r="E47" t="s">
        <v>452</v>
      </c>
      <c r="F47" t="s">
        <v>13</v>
      </c>
      <c r="G47" t="s">
        <v>8</v>
      </c>
      <c r="H47" t="s">
        <v>465</v>
      </c>
      <c r="I47">
        <v>1</v>
      </c>
    </row>
    <row r="48" spans="1:9" x14ac:dyDescent="0.25">
      <c r="A48" t="s">
        <v>466</v>
      </c>
      <c r="B48" t="s">
        <v>1302</v>
      </c>
      <c r="C48" t="s">
        <v>1289</v>
      </c>
      <c r="D48" t="s">
        <v>1301</v>
      </c>
      <c r="E48" t="s">
        <v>452</v>
      </c>
      <c r="F48" t="s">
        <v>467</v>
      </c>
      <c r="G48" t="s">
        <v>8</v>
      </c>
      <c r="H48" t="s">
        <v>468</v>
      </c>
      <c r="I48">
        <v>1</v>
      </c>
    </row>
    <row r="49" spans="1:9" x14ac:dyDescent="0.25">
      <c r="A49" t="s">
        <v>470</v>
      </c>
      <c r="B49" t="s">
        <v>1303</v>
      </c>
      <c r="C49" t="s">
        <v>1289</v>
      </c>
      <c r="D49" t="s">
        <v>1301</v>
      </c>
      <c r="E49" t="s">
        <v>452</v>
      </c>
      <c r="F49" t="s">
        <v>471</v>
      </c>
      <c r="G49" t="s">
        <v>8</v>
      </c>
      <c r="H49" t="s">
        <v>472</v>
      </c>
      <c r="I49">
        <v>1</v>
      </c>
    </row>
    <row r="50" spans="1:9" x14ac:dyDescent="0.25">
      <c r="A50" t="s">
        <v>473</v>
      </c>
      <c r="B50" t="s">
        <v>1288</v>
      </c>
      <c r="C50" t="s">
        <v>1289</v>
      </c>
      <c r="D50" t="s">
        <v>1301</v>
      </c>
      <c r="E50" t="s">
        <v>452</v>
      </c>
      <c r="F50" t="s">
        <v>474</v>
      </c>
      <c r="G50" t="s">
        <v>8</v>
      </c>
      <c r="H50" t="s">
        <v>232</v>
      </c>
      <c r="I50">
        <v>1</v>
      </c>
    </row>
    <row r="51" spans="1:9" x14ac:dyDescent="0.25">
      <c r="A51" t="s">
        <v>475</v>
      </c>
      <c r="B51" t="s">
        <v>1288</v>
      </c>
      <c r="C51" t="s">
        <v>1289</v>
      </c>
      <c r="D51" t="s">
        <v>1301</v>
      </c>
      <c r="E51" t="s">
        <v>476</v>
      </c>
      <c r="F51" t="s">
        <v>13</v>
      </c>
      <c r="G51" t="s">
        <v>8</v>
      </c>
      <c r="H51" t="s">
        <v>360</v>
      </c>
      <c r="I51">
        <v>1</v>
      </c>
    </row>
    <row r="52" spans="1:9" x14ac:dyDescent="0.25">
      <c r="A52" t="s">
        <v>477</v>
      </c>
      <c r="B52" t="s">
        <v>1288</v>
      </c>
      <c r="C52" t="s">
        <v>1289</v>
      </c>
      <c r="D52" t="s">
        <v>1301</v>
      </c>
      <c r="E52" t="s">
        <v>478</v>
      </c>
      <c r="F52" t="s">
        <v>13</v>
      </c>
      <c r="G52" t="s">
        <v>8</v>
      </c>
      <c r="H52" t="s">
        <v>387</v>
      </c>
      <c r="I52">
        <v>1</v>
      </c>
    </row>
    <row r="53" spans="1:9" x14ac:dyDescent="0.25">
      <c r="A53" t="s">
        <v>480</v>
      </c>
      <c r="B53" t="s">
        <v>1288</v>
      </c>
      <c r="C53" t="s">
        <v>1289</v>
      </c>
      <c r="D53" t="s">
        <v>1301</v>
      </c>
      <c r="E53" t="s">
        <v>481</v>
      </c>
      <c r="F53" t="s">
        <v>13</v>
      </c>
      <c r="G53" t="s">
        <v>8</v>
      </c>
      <c r="H53" t="s">
        <v>113</v>
      </c>
      <c r="I53">
        <v>1</v>
      </c>
    </row>
    <row r="54" spans="1:9" x14ac:dyDescent="0.25">
      <c r="A54" t="s">
        <v>482</v>
      </c>
      <c r="B54" t="s">
        <v>1288</v>
      </c>
      <c r="C54" t="s">
        <v>1289</v>
      </c>
      <c r="D54" t="s">
        <v>1301</v>
      </c>
      <c r="E54" t="s">
        <v>483</v>
      </c>
      <c r="F54" t="s">
        <v>13</v>
      </c>
      <c r="G54" t="s">
        <v>8</v>
      </c>
      <c r="H54" t="s">
        <v>36</v>
      </c>
      <c r="I54">
        <v>1</v>
      </c>
    </row>
    <row r="55" spans="1:9" x14ac:dyDescent="0.25">
      <c r="A55" t="s">
        <v>485</v>
      </c>
      <c r="B55" t="s">
        <v>1288</v>
      </c>
      <c r="C55" t="s">
        <v>1289</v>
      </c>
      <c r="D55" t="s">
        <v>1301</v>
      </c>
      <c r="E55" t="s">
        <v>486</v>
      </c>
      <c r="F55" t="s">
        <v>13</v>
      </c>
      <c r="G55" t="s">
        <v>8</v>
      </c>
      <c r="H55" t="s">
        <v>487</v>
      </c>
      <c r="I55">
        <v>1</v>
      </c>
    </row>
    <row r="56" spans="1:9" x14ac:dyDescent="0.25">
      <c r="A56" t="s">
        <v>489</v>
      </c>
      <c r="B56" t="s">
        <v>1288</v>
      </c>
      <c r="C56" t="s">
        <v>1289</v>
      </c>
      <c r="D56" t="s">
        <v>1301</v>
      </c>
      <c r="E56" t="s">
        <v>490</v>
      </c>
      <c r="F56" t="s">
        <v>13</v>
      </c>
      <c r="G56" t="s">
        <v>8</v>
      </c>
      <c r="H56" t="s">
        <v>491</v>
      </c>
      <c r="I56">
        <v>1</v>
      </c>
    </row>
    <row r="57" spans="1:9" x14ac:dyDescent="0.25">
      <c r="A57" t="s">
        <v>492</v>
      </c>
      <c r="B57" t="s">
        <v>1288</v>
      </c>
      <c r="C57" t="s">
        <v>1289</v>
      </c>
      <c r="D57" t="s">
        <v>1301</v>
      </c>
      <c r="E57" t="s">
        <v>493</v>
      </c>
      <c r="F57" t="s">
        <v>13</v>
      </c>
      <c r="G57" t="s">
        <v>8</v>
      </c>
      <c r="H57" t="s">
        <v>494</v>
      </c>
      <c r="I57">
        <v>1</v>
      </c>
    </row>
    <row r="58" spans="1:9" x14ac:dyDescent="0.25">
      <c r="A58" t="s">
        <v>496</v>
      </c>
      <c r="B58" t="s">
        <v>1288</v>
      </c>
      <c r="C58" t="s">
        <v>1289</v>
      </c>
      <c r="D58" t="s">
        <v>1301</v>
      </c>
      <c r="E58" t="s">
        <v>497</v>
      </c>
      <c r="F58" t="s">
        <v>13</v>
      </c>
      <c r="G58" t="s">
        <v>8</v>
      </c>
      <c r="H58" t="s">
        <v>498</v>
      </c>
      <c r="I58">
        <v>1</v>
      </c>
    </row>
    <row r="59" spans="1:9" x14ac:dyDescent="0.25">
      <c r="A59" t="s">
        <v>499</v>
      </c>
      <c r="B59" t="s">
        <v>1304</v>
      </c>
      <c r="C59" t="s">
        <v>1289</v>
      </c>
      <c r="D59" t="s">
        <v>1301</v>
      </c>
      <c r="E59" t="s">
        <v>5</v>
      </c>
      <c r="F59" t="s">
        <v>13</v>
      </c>
      <c r="G59" t="s">
        <v>64</v>
      </c>
      <c r="H59" t="s">
        <v>8</v>
      </c>
      <c r="I59">
        <v>1</v>
      </c>
    </row>
    <row r="60" spans="1:9" x14ac:dyDescent="0.25">
      <c r="A60" t="s">
        <v>502</v>
      </c>
      <c r="B60" t="s">
        <v>1291</v>
      </c>
      <c r="C60" t="s">
        <v>1289</v>
      </c>
      <c r="D60" t="s">
        <v>1301</v>
      </c>
      <c r="E60" t="s">
        <v>503</v>
      </c>
      <c r="F60" t="s">
        <v>13</v>
      </c>
      <c r="G60" t="s">
        <v>8</v>
      </c>
      <c r="H60" t="s">
        <v>36</v>
      </c>
      <c r="I60">
        <v>1</v>
      </c>
    </row>
    <row r="61" spans="1:9" x14ac:dyDescent="0.25">
      <c r="A61" t="s">
        <v>504</v>
      </c>
      <c r="B61" t="s">
        <v>1291</v>
      </c>
      <c r="C61" t="s">
        <v>1289</v>
      </c>
      <c r="D61" t="s">
        <v>1301</v>
      </c>
      <c r="E61" t="s">
        <v>505</v>
      </c>
      <c r="F61" t="s">
        <v>13</v>
      </c>
      <c r="G61" t="s">
        <v>8</v>
      </c>
      <c r="H61" t="s">
        <v>7</v>
      </c>
      <c r="I61">
        <v>1</v>
      </c>
    </row>
    <row r="62" spans="1:9" x14ac:dyDescent="0.25">
      <c r="A62" t="s">
        <v>506</v>
      </c>
      <c r="B62" t="s">
        <v>1305</v>
      </c>
      <c r="C62" t="s">
        <v>1289</v>
      </c>
      <c r="D62" t="s">
        <v>1301</v>
      </c>
      <c r="E62" t="s">
        <v>507</v>
      </c>
      <c r="F62" t="s">
        <v>13</v>
      </c>
      <c r="G62" t="s">
        <v>8</v>
      </c>
      <c r="H62" t="s">
        <v>276</v>
      </c>
      <c r="I62">
        <v>1</v>
      </c>
    </row>
    <row r="63" spans="1:9" x14ac:dyDescent="0.25">
      <c r="A63" t="s">
        <v>508</v>
      </c>
      <c r="B63" t="s">
        <v>1306</v>
      </c>
      <c r="C63" t="s">
        <v>1289</v>
      </c>
      <c r="D63" t="s">
        <v>1301</v>
      </c>
      <c r="E63" t="s">
        <v>510</v>
      </c>
      <c r="F63" t="s">
        <v>511</v>
      </c>
      <c r="G63" t="s">
        <v>8</v>
      </c>
      <c r="H63" t="s">
        <v>512</v>
      </c>
      <c r="I63">
        <v>1</v>
      </c>
    </row>
    <row r="64" spans="1:9" x14ac:dyDescent="0.25">
      <c r="A64" t="s">
        <v>514</v>
      </c>
      <c r="B64" t="s">
        <v>1291</v>
      </c>
      <c r="C64" t="s">
        <v>1289</v>
      </c>
      <c r="D64" t="s">
        <v>1301</v>
      </c>
      <c r="E64" t="s">
        <v>515</v>
      </c>
      <c r="F64" t="s">
        <v>516</v>
      </c>
      <c r="G64" t="s">
        <v>8</v>
      </c>
      <c r="H64" t="s">
        <v>517</v>
      </c>
      <c r="I64">
        <v>1</v>
      </c>
    </row>
    <row r="65" spans="1:9" x14ac:dyDescent="0.25">
      <c r="A65" t="s">
        <v>519</v>
      </c>
      <c r="B65" t="s">
        <v>1291</v>
      </c>
      <c r="C65" t="s">
        <v>1289</v>
      </c>
      <c r="D65" t="s">
        <v>1301</v>
      </c>
      <c r="E65" t="s">
        <v>520</v>
      </c>
      <c r="F65" t="s">
        <v>521</v>
      </c>
      <c r="G65" t="s">
        <v>8</v>
      </c>
      <c r="H65" t="s">
        <v>522</v>
      </c>
      <c r="I65">
        <v>1</v>
      </c>
    </row>
    <row r="66" spans="1:9" x14ac:dyDescent="0.25">
      <c r="A66" t="s">
        <v>523</v>
      </c>
      <c r="B66" t="s">
        <v>4</v>
      </c>
      <c r="C66" t="s">
        <v>1289</v>
      </c>
      <c r="D66" t="s">
        <v>1301</v>
      </c>
      <c r="E66" t="s">
        <v>222</v>
      </c>
      <c r="F66" t="s">
        <v>223</v>
      </c>
      <c r="G66" t="s">
        <v>524</v>
      </c>
      <c r="H66" t="s">
        <v>8</v>
      </c>
      <c r="I66">
        <v>1</v>
      </c>
    </row>
    <row r="67" spans="1:9" x14ac:dyDescent="0.25">
      <c r="A67" t="s">
        <v>525</v>
      </c>
      <c r="B67" t="s">
        <v>1292</v>
      </c>
      <c r="C67" t="s">
        <v>1289</v>
      </c>
      <c r="D67" t="s">
        <v>1301</v>
      </c>
      <c r="E67" t="s">
        <v>503</v>
      </c>
      <c r="F67" t="s">
        <v>13</v>
      </c>
      <c r="G67" t="s">
        <v>8</v>
      </c>
      <c r="H67" t="s">
        <v>36</v>
      </c>
      <c r="I67">
        <v>1</v>
      </c>
    </row>
    <row r="68" spans="1:9" x14ac:dyDescent="0.25">
      <c r="A68" t="s">
        <v>527</v>
      </c>
      <c r="B68" t="s">
        <v>1292</v>
      </c>
      <c r="C68" t="s">
        <v>1289</v>
      </c>
      <c r="D68" t="s">
        <v>1301</v>
      </c>
      <c r="E68" t="s">
        <v>505</v>
      </c>
      <c r="F68" t="s">
        <v>13</v>
      </c>
      <c r="G68" t="s">
        <v>8</v>
      </c>
      <c r="H68" t="s">
        <v>7</v>
      </c>
      <c r="I68">
        <v>1</v>
      </c>
    </row>
    <row r="69" spans="1:9" x14ac:dyDescent="0.25">
      <c r="A69" t="s">
        <v>528</v>
      </c>
      <c r="B69" t="s">
        <v>1292</v>
      </c>
      <c r="C69" t="s">
        <v>1289</v>
      </c>
      <c r="D69" t="s">
        <v>1301</v>
      </c>
      <c r="E69" t="s">
        <v>490</v>
      </c>
      <c r="F69" t="s">
        <v>13</v>
      </c>
      <c r="G69" t="s">
        <v>8</v>
      </c>
      <c r="H69" t="s">
        <v>373</v>
      </c>
      <c r="I69">
        <v>1</v>
      </c>
    </row>
    <row r="70" spans="1:9" x14ac:dyDescent="0.25">
      <c r="A70" t="s">
        <v>530</v>
      </c>
      <c r="B70" t="s">
        <v>1292</v>
      </c>
      <c r="C70" t="s">
        <v>1289</v>
      </c>
      <c r="D70" t="s">
        <v>1301</v>
      </c>
      <c r="E70" t="s">
        <v>531</v>
      </c>
      <c r="F70" t="s">
        <v>13</v>
      </c>
      <c r="G70" t="s">
        <v>8</v>
      </c>
      <c r="H70" t="s">
        <v>228</v>
      </c>
      <c r="I70">
        <v>1</v>
      </c>
    </row>
    <row r="71" spans="1:9" x14ac:dyDescent="0.25">
      <c r="A71" t="s">
        <v>532</v>
      </c>
      <c r="B71" t="s">
        <v>1292</v>
      </c>
      <c r="C71" t="s">
        <v>1289</v>
      </c>
      <c r="D71" t="s">
        <v>1301</v>
      </c>
      <c r="E71" t="s">
        <v>533</v>
      </c>
      <c r="F71" t="s">
        <v>13</v>
      </c>
      <c r="G71" t="s">
        <v>8</v>
      </c>
      <c r="H71" t="s">
        <v>381</v>
      </c>
      <c r="I71">
        <v>1</v>
      </c>
    </row>
    <row r="72" spans="1:9" x14ac:dyDescent="0.25">
      <c r="A72" t="s">
        <v>535</v>
      </c>
      <c r="B72" t="s">
        <v>1292</v>
      </c>
      <c r="C72" t="s">
        <v>1289</v>
      </c>
      <c r="D72" t="s">
        <v>1301</v>
      </c>
      <c r="E72" t="s">
        <v>536</v>
      </c>
      <c r="F72" t="s">
        <v>13</v>
      </c>
      <c r="G72" t="s">
        <v>8</v>
      </c>
      <c r="H72" t="s">
        <v>537</v>
      </c>
      <c r="I72">
        <v>1</v>
      </c>
    </row>
    <row r="73" spans="1:9" x14ac:dyDescent="0.25">
      <c r="A73" t="s">
        <v>538</v>
      </c>
      <c r="B73" t="s">
        <v>1292</v>
      </c>
      <c r="C73" t="s">
        <v>1289</v>
      </c>
      <c r="D73" t="s">
        <v>1301</v>
      </c>
      <c r="E73" t="s">
        <v>539</v>
      </c>
      <c r="F73" t="s">
        <v>13</v>
      </c>
      <c r="G73" t="s">
        <v>8</v>
      </c>
      <c r="H73" t="s">
        <v>540</v>
      </c>
      <c r="I73">
        <v>1</v>
      </c>
    </row>
    <row r="74" spans="1:9" x14ac:dyDescent="0.25">
      <c r="A74" t="s">
        <v>542</v>
      </c>
      <c r="B74" t="s">
        <v>1307</v>
      </c>
      <c r="C74" t="s">
        <v>1289</v>
      </c>
      <c r="D74" t="s">
        <v>1301</v>
      </c>
      <c r="E74" t="s">
        <v>5</v>
      </c>
      <c r="F74" t="s">
        <v>544</v>
      </c>
      <c r="G74" t="s">
        <v>42</v>
      </c>
      <c r="H74" t="s">
        <v>8</v>
      </c>
      <c r="I74">
        <v>1</v>
      </c>
    </row>
    <row r="75" spans="1:9" x14ac:dyDescent="0.25">
      <c r="A75" t="s">
        <v>545</v>
      </c>
      <c r="B75" t="s">
        <v>1293</v>
      </c>
      <c r="C75" t="s">
        <v>1289</v>
      </c>
      <c r="D75" t="s">
        <v>1301</v>
      </c>
      <c r="E75" t="s">
        <v>503</v>
      </c>
      <c r="F75" t="s">
        <v>13</v>
      </c>
      <c r="G75" t="s">
        <v>8</v>
      </c>
      <c r="H75" t="s">
        <v>36</v>
      </c>
      <c r="I75">
        <v>1</v>
      </c>
    </row>
    <row r="76" spans="1:9" x14ac:dyDescent="0.25">
      <c r="A76" t="s">
        <v>546</v>
      </c>
      <c r="B76" t="s">
        <v>1293</v>
      </c>
      <c r="C76" t="s">
        <v>1289</v>
      </c>
      <c r="D76" t="s">
        <v>1301</v>
      </c>
      <c r="E76" t="s">
        <v>505</v>
      </c>
      <c r="F76" t="s">
        <v>13</v>
      </c>
      <c r="G76" t="s">
        <v>8</v>
      </c>
      <c r="H76" t="s">
        <v>7</v>
      </c>
      <c r="I76">
        <v>1</v>
      </c>
    </row>
    <row r="77" spans="1:9" x14ac:dyDescent="0.25">
      <c r="A77" t="s">
        <v>547</v>
      </c>
      <c r="B77" t="s">
        <v>1308</v>
      </c>
      <c r="C77" t="s">
        <v>1289</v>
      </c>
      <c r="D77" t="s">
        <v>1301</v>
      </c>
      <c r="E77" t="s">
        <v>549</v>
      </c>
      <c r="F77" t="s">
        <v>13</v>
      </c>
      <c r="G77" t="s">
        <v>8</v>
      </c>
      <c r="H77" t="s">
        <v>550</v>
      </c>
      <c r="I77">
        <v>1</v>
      </c>
    </row>
    <row r="78" spans="1:9" x14ac:dyDescent="0.25">
      <c r="A78" t="s">
        <v>552</v>
      </c>
      <c r="B78" t="s">
        <v>1308</v>
      </c>
      <c r="C78" t="s">
        <v>1289</v>
      </c>
      <c r="D78" t="s">
        <v>1301</v>
      </c>
      <c r="E78" t="s">
        <v>553</v>
      </c>
      <c r="F78" t="s">
        <v>13</v>
      </c>
      <c r="G78" t="s">
        <v>8</v>
      </c>
      <c r="H78" t="s">
        <v>554</v>
      </c>
      <c r="I78">
        <v>1</v>
      </c>
    </row>
    <row r="79" spans="1:9" x14ac:dyDescent="0.25">
      <c r="A79" t="s">
        <v>556</v>
      </c>
      <c r="B79" t="s">
        <v>1308</v>
      </c>
      <c r="C79" t="s">
        <v>1289</v>
      </c>
      <c r="D79" t="s">
        <v>1301</v>
      </c>
      <c r="E79" t="s">
        <v>557</v>
      </c>
      <c r="F79" t="s">
        <v>13</v>
      </c>
      <c r="G79" t="s">
        <v>8</v>
      </c>
      <c r="H79" t="s">
        <v>558</v>
      </c>
      <c r="I79">
        <v>1</v>
      </c>
    </row>
    <row r="80" spans="1:9" x14ac:dyDescent="0.25">
      <c r="A80" t="s">
        <v>559</v>
      </c>
      <c r="B80" t="s">
        <v>1309</v>
      </c>
      <c r="C80" t="s">
        <v>1289</v>
      </c>
      <c r="D80" t="s">
        <v>1301</v>
      </c>
      <c r="E80" t="s">
        <v>5</v>
      </c>
      <c r="F80" t="s">
        <v>561</v>
      </c>
      <c r="G80" t="s">
        <v>562</v>
      </c>
      <c r="H80" t="s">
        <v>8</v>
      </c>
      <c r="I80">
        <v>1</v>
      </c>
    </row>
    <row r="81" spans="1:9" x14ac:dyDescent="0.25">
      <c r="A81" t="s">
        <v>563</v>
      </c>
      <c r="B81" t="s">
        <v>1294</v>
      </c>
      <c r="C81" t="s">
        <v>1289</v>
      </c>
      <c r="D81" t="s">
        <v>1301</v>
      </c>
      <c r="E81" t="s">
        <v>503</v>
      </c>
      <c r="F81" t="s">
        <v>13</v>
      </c>
      <c r="G81" t="s">
        <v>8</v>
      </c>
      <c r="H81" t="s">
        <v>36</v>
      </c>
      <c r="I81">
        <v>1</v>
      </c>
    </row>
    <row r="82" spans="1:9" x14ac:dyDescent="0.25">
      <c r="A82" t="s">
        <v>564</v>
      </c>
      <c r="B82" t="s">
        <v>1294</v>
      </c>
      <c r="C82" t="s">
        <v>1289</v>
      </c>
      <c r="D82" t="s">
        <v>1301</v>
      </c>
      <c r="E82" t="s">
        <v>505</v>
      </c>
      <c r="F82" t="s">
        <v>13</v>
      </c>
      <c r="G82" t="s">
        <v>8</v>
      </c>
      <c r="H82" t="s">
        <v>7</v>
      </c>
      <c r="I82">
        <v>1</v>
      </c>
    </row>
    <row r="83" spans="1:9" x14ac:dyDescent="0.25">
      <c r="A83" t="s">
        <v>565</v>
      </c>
      <c r="B83" t="s">
        <v>1294</v>
      </c>
      <c r="C83" t="s">
        <v>1289</v>
      </c>
      <c r="D83" t="s">
        <v>1301</v>
      </c>
      <c r="E83" t="s">
        <v>566</v>
      </c>
      <c r="F83" t="s">
        <v>567</v>
      </c>
      <c r="G83" t="s">
        <v>8</v>
      </c>
      <c r="H83" t="s">
        <v>419</v>
      </c>
      <c r="I83">
        <v>1</v>
      </c>
    </row>
    <row r="84" spans="1:9" x14ac:dyDescent="0.25">
      <c r="A84" t="s">
        <v>569</v>
      </c>
      <c r="B84" t="s">
        <v>1294</v>
      </c>
      <c r="C84" t="s">
        <v>1289</v>
      </c>
      <c r="D84" t="s">
        <v>1301</v>
      </c>
      <c r="E84" t="s">
        <v>570</v>
      </c>
      <c r="F84" t="s">
        <v>571</v>
      </c>
      <c r="G84" t="s">
        <v>8</v>
      </c>
      <c r="H84" t="s">
        <v>472</v>
      </c>
      <c r="I84">
        <v>1</v>
      </c>
    </row>
    <row r="85" spans="1:9" x14ac:dyDescent="0.25">
      <c r="A85" t="s">
        <v>572</v>
      </c>
      <c r="B85" t="s">
        <v>1294</v>
      </c>
      <c r="C85" t="s">
        <v>1289</v>
      </c>
      <c r="D85" t="s">
        <v>1301</v>
      </c>
      <c r="E85" t="s">
        <v>573</v>
      </c>
      <c r="F85" t="s">
        <v>574</v>
      </c>
      <c r="G85" t="s">
        <v>8</v>
      </c>
      <c r="H85" t="s">
        <v>575</v>
      </c>
      <c r="I85">
        <v>1</v>
      </c>
    </row>
    <row r="86" spans="1:9" x14ac:dyDescent="0.25">
      <c r="A86" t="s">
        <v>577</v>
      </c>
      <c r="B86" t="s">
        <v>1294</v>
      </c>
      <c r="C86" t="s">
        <v>1289</v>
      </c>
      <c r="D86" t="s">
        <v>1301</v>
      </c>
      <c r="E86" t="s">
        <v>578</v>
      </c>
      <c r="F86" t="s">
        <v>579</v>
      </c>
      <c r="G86" t="s">
        <v>8</v>
      </c>
      <c r="H86" t="s">
        <v>580</v>
      </c>
      <c r="I86">
        <v>1</v>
      </c>
    </row>
    <row r="87" spans="1:9" x14ac:dyDescent="0.25">
      <c r="A87" t="s">
        <v>581</v>
      </c>
      <c r="B87" t="s">
        <v>1294</v>
      </c>
      <c r="C87" t="s">
        <v>1289</v>
      </c>
      <c r="D87" t="s">
        <v>1301</v>
      </c>
      <c r="E87" t="s">
        <v>582</v>
      </c>
      <c r="F87" t="s">
        <v>13</v>
      </c>
      <c r="G87" t="s">
        <v>8</v>
      </c>
      <c r="H87" t="s">
        <v>583</v>
      </c>
      <c r="I87">
        <v>1</v>
      </c>
    </row>
    <row r="88" spans="1:9" x14ac:dyDescent="0.25">
      <c r="A88" t="s">
        <v>585</v>
      </c>
      <c r="B88" t="s">
        <v>1294</v>
      </c>
      <c r="C88" t="s">
        <v>1289</v>
      </c>
      <c r="D88" t="s">
        <v>1301</v>
      </c>
      <c r="E88" t="s">
        <v>586</v>
      </c>
      <c r="F88" t="s">
        <v>13</v>
      </c>
      <c r="G88" t="s">
        <v>8</v>
      </c>
      <c r="H88" t="s">
        <v>587</v>
      </c>
      <c r="I88">
        <v>1</v>
      </c>
    </row>
    <row r="89" spans="1:9" x14ac:dyDescent="0.25">
      <c r="A89" t="s">
        <v>588</v>
      </c>
      <c r="B89" t="s">
        <v>1294</v>
      </c>
      <c r="C89" t="s">
        <v>1289</v>
      </c>
      <c r="D89" t="s">
        <v>1301</v>
      </c>
      <c r="E89" t="s">
        <v>533</v>
      </c>
      <c r="F89" t="s">
        <v>13</v>
      </c>
      <c r="G89" t="s">
        <v>8</v>
      </c>
      <c r="H89" t="s">
        <v>558</v>
      </c>
      <c r="I89">
        <v>1</v>
      </c>
    </row>
    <row r="90" spans="1:9" x14ac:dyDescent="0.25">
      <c r="A90" t="s">
        <v>589</v>
      </c>
      <c r="B90" t="s">
        <v>1294</v>
      </c>
      <c r="C90" t="s">
        <v>1289</v>
      </c>
      <c r="D90" t="s">
        <v>1301</v>
      </c>
      <c r="E90" t="s">
        <v>590</v>
      </c>
      <c r="F90" t="s">
        <v>13</v>
      </c>
      <c r="G90" t="s">
        <v>8</v>
      </c>
      <c r="H90" t="s">
        <v>591</v>
      </c>
      <c r="I90">
        <v>1</v>
      </c>
    </row>
    <row r="91" spans="1:9" x14ac:dyDescent="0.25">
      <c r="A91" t="s">
        <v>593</v>
      </c>
      <c r="B91" t="s">
        <v>1295</v>
      </c>
      <c r="C91" t="s">
        <v>1289</v>
      </c>
      <c r="D91" t="s">
        <v>1301</v>
      </c>
      <c r="E91" t="s">
        <v>505</v>
      </c>
      <c r="F91" t="s">
        <v>13</v>
      </c>
      <c r="G91" t="s">
        <v>8</v>
      </c>
      <c r="H91" t="s">
        <v>7</v>
      </c>
      <c r="I91">
        <v>1</v>
      </c>
    </row>
    <row r="92" spans="1:9" x14ac:dyDescent="0.25">
      <c r="A92" t="s">
        <v>594</v>
      </c>
      <c r="B92" t="s">
        <v>1295</v>
      </c>
      <c r="C92" t="s">
        <v>1289</v>
      </c>
      <c r="D92" t="s">
        <v>1301</v>
      </c>
      <c r="E92" t="s">
        <v>595</v>
      </c>
      <c r="F92" t="s">
        <v>13</v>
      </c>
      <c r="G92" t="s">
        <v>8</v>
      </c>
      <c r="H92" t="s">
        <v>248</v>
      </c>
      <c r="I92">
        <v>1</v>
      </c>
    </row>
    <row r="93" spans="1:9" x14ac:dyDescent="0.25">
      <c r="A93" t="s">
        <v>596</v>
      </c>
      <c r="B93" t="s">
        <v>1310</v>
      </c>
      <c r="C93" t="s">
        <v>1289</v>
      </c>
      <c r="D93" t="s">
        <v>1301</v>
      </c>
      <c r="E93" t="s">
        <v>490</v>
      </c>
      <c r="F93" t="s">
        <v>13</v>
      </c>
      <c r="G93" t="s">
        <v>8</v>
      </c>
      <c r="H93" t="s">
        <v>113</v>
      </c>
      <c r="I93">
        <v>1</v>
      </c>
    </row>
    <row r="94" spans="1:9" x14ac:dyDescent="0.25">
      <c r="A94" t="s">
        <v>599</v>
      </c>
      <c r="B94" t="s">
        <v>1308</v>
      </c>
      <c r="C94" t="s">
        <v>1289</v>
      </c>
      <c r="D94" t="s">
        <v>1301</v>
      </c>
      <c r="E94" t="s">
        <v>600</v>
      </c>
      <c r="F94" t="s">
        <v>601</v>
      </c>
      <c r="G94" t="s">
        <v>8</v>
      </c>
      <c r="H94" t="s">
        <v>602</v>
      </c>
      <c r="I94">
        <v>1</v>
      </c>
    </row>
    <row r="95" spans="1:9" x14ac:dyDescent="0.25">
      <c r="A95" t="s">
        <v>603</v>
      </c>
      <c r="B95" t="s">
        <v>1295</v>
      </c>
      <c r="C95" t="s">
        <v>1289</v>
      </c>
      <c r="D95" t="s">
        <v>1301</v>
      </c>
      <c r="E95" t="s">
        <v>604</v>
      </c>
      <c r="F95" t="s">
        <v>605</v>
      </c>
      <c r="G95" t="s">
        <v>8</v>
      </c>
      <c r="H95" t="s">
        <v>512</v>
      </c>
      <c r="I95">
        <v>1</v>
      </c>
    </row>
    <row r="96" spans="1:9" x14ac:dyDescent="0.25">
      <c r="A96" t="s">
        <v>606</v>
      </c>
      <c r="B96" t="s">
        <v>1308</v>
      </c>
      <c r="C96" t="s">
        <v>1289</v>
      </c>
      <c r="D96" t="s">
        <v>1301</v>
      </c>
      <c r="E96" t="s">
        <v>578</v>
      </c>
      <c r="F96" t="s">
        <v>607</v>
      </c>
      <c r="G96" t="s">
        <v>8</v>
      </c>
      <c r="H96" t="s">
        <v>608</v>
      </c>
      <c r="I96">
        <v>1</v>
      </c>
    </row>
    <row r="97" spans="1:9" x14ac:dyDescent="0.25">
      <c r="A97" t="s">
        <v>610</v>
      </c>
      <c r="B97" t="s">
        <v>1308</v>
      </c>
      <c r="C97" t="s">
        <v>1289</v>
      </c>
      <c r="D97" t="s">
        <v>1301</v>
      </c>
      <c r="E97" t="s">
        <v>578</v>
      </c>
      <c r="F97" t="s">
        <v>611</v>
      </c>
      <c r="G97" t="s">
        <v>8</v>
      </c>
      <c r="H97" t="s">
        <v>612</v>
      </c>
      <c r="I97">
        <v>1</v>
      </c>
    </row>
    <row r="98" spans="1:9" x14ac:dyDescent="0.25">
      <c r="A98" t="s">
        <v>613</v>
      </c>
      <c r="B98" t="s">
        <v>1308</v>
      </c>
      <c r="C98" t="s">
        <v>1289</v>
      </c>
      <c r="D98" t="s">
        <v>1301</v>
      </c>
      <c r="E98" t="s">
        <v>582</v>
      </c>
      <c r="F98" t="s">
        <v>13</v>
      </c>
      <c r="G98" t="s">
        <v>8</v>
      </c>
      <c r="H98" t="s">
        <v>614</v>
      </c>
      <c r="I98">
        <v>1</v>
      </c>
    </row>
    <row r="99" spans="1:9" x14ac:dyDescent="0.25">
      <c r="A99" t="s">
        <v>615</v>
      </c>
      <c r="B99" t="s">
        <v>1308</v>
      </c>
      <c r="C99" t="s">
        <v>1289</v>
      </c>
      <c r="D99" t="s">
        <v>1301</v>
      </c>
      <c r="E99" t="s">
        <v>549</v>
      </c>
      <c r="F99" t="s">
        <v>13</v>
      </c>
      <c r="G99" t="s">
        <v>8</v>
      </c>
      <c r="H99" t="s">
        <v>616</v>
      </c>
      <c r="I99">
        <v>1</v>
      </c>
    </row>
    <row r="100" spans="1:9" x14ac:dyDescent="0.25">
      <c r="A100" t="s">
        <v>617</v>
      </c>
      <c r="B100" t="s">
        <v>1311</v>
      </c>
      <c r="C100" t="s">
        <v>1289</v>
      </c>
      <c r="D100" t="s">
        <v>1301</v>
      </c>
      <c r="E100" t="s">
        <v>5</v>
      </c>
      <c r="F100" t="s">
        <v>618</v>
      </c>
      <c r="G100" t="s">
        <v>64</v>
      </c>
      <c r="H100" t="s">
        <v>8</v>
      </c>
      <c r="I100">
        <v>1</v>
      </c>
    </row>
    <row r="101" spans="1:9" x14ac:dyDescent="0.25">
      <c r="A101" t="s">
        <v>619</v>
      </c>
      <c r="B101" t="s">
        <v>1296</v>
      </c>
      <c r="C101" t="s">
        <v>1289</v>
      </c>
      <c r="D101" t="s">
        <v>1301</v>
      </c>
      <c r="E101" t="s">
        <v>503</v>
      </c>
      <c r="F101" t="s">
        <v>13</v>
      </c>
      <c r="G101" t="s">
        <v>8</v>
      </c>
      <c r="H101" t="s">
        <v>36</v>
      </c>
      <c r="I101">
        <v>1</v>
      </c>
    </row>
    <row r="102" spans="1:9" x14ac:dyDescent="0.25">
      <c r="A102" t="s">
        <v>620</v>
      </c>
      <c r="B102" t="s">
        <v>1296</v>
      </c>
      <c r="C102" t="s">
        <v>1289</v>
      </c>
      <c r="D102" t="s">
        <v>1301</v>
      </c>
      <c r="E102" t="s">
        <v>505</v>
      </c>
      <c r="F102" t="s">
        <v>13</v>
      </c>
      <c r="G102" t="s">
        <v>8</v>
      </c>
      <c r="H102" t="s">
        <v>7</v>
      </c>
      <c r="I102">
        <v>1</v>
      </c>
    </row>
    <row r="103" spans="1:9" x14ac:dyDescent="0.25">
      <c r="A103" t="s">
        <v>621</v>
      </c>
      <c r="B103" t="s">
        <v>1296</v>
      </c>
      <c r="C103" t="s">
        <v>1289</v>
      </c>
      <c r="D103" t="s">
        <v>1301</v>
      </c>
      <c r="E103" t="s">
        <v>622</v>
      </c>
      <c r="F103" t="s">
        <v>623</v>
      </c>
      <c r="G103" t="s">
        <v>8</v>
      </c>
      <c r="H103" t="s">
        <v>228</v>
      </c>
      <c r="I103">
        <v>1</v>
      </c>
    </row>
    <row r="104" spans="1:9" x14ac:dyDescent="0.25">
      <c r="A104" t="s">
        <v>625</v>
      </c>
      <c r="B104" t="s">
        <v>1296</v>
      </c>
      <c r="C104" t="s">
        <v>1289</v>
      </c>
      <c r="D104" t="s">
        <v>1301</v>
      </c>
      <c r="E104" t="s">
        <v>626</v>
      </c>
      <c r="F104" t="s">
        <v>13</v>
      </c>
      <c r="G104" t="s">
        <v>8</v>
      </c>
      <c r="H104" t="s">
        <v>627</v>
      </c>
      <c r="I104">
        <v>1</v>
      </c>
    </row>
    <row r="105" spans="1:9" x14ac:dyDescent="0.25">
      <c r="A105" t="s">
        <v>628</v>
      </c>
      <c r="B105" t="s">
        <v>1312</v>
      </c>
      <c r="C105" t="s">
        <v>1289</v>
      </c>
      <c r="D105" t="s">
        <v>1301</v>
      </c>
      <c r="E105" t="s">
        <v>5</v>
      </c>
      <c r="F105" t="s">
        <v>630</v>
      </c>
      <c r="G105" t="s">
        <v>42</v>
      </c>
      <c r="H105" t="s">
        <v>8</v>
      </c>
      <c r="I105">
        <v>1</v>
      </c>
    </row>
    <row r="106" spans="1:9" x14ac:dyDescent="0.25">
      <c r="A106" t="s">
        <v>631</v>
      </c>
      <c r="B106" t="s">
        <v>1297</v>
      </c>
      <c r="C106" t="s">
        <v>1289</v>
      </c>
      <c r="D106" t="s">
        <v>1301</v>
      </c>
      <c r="E106" t="s">
        <v>503</v>
      </c>
      <c r="F106" t="s">
        <v>13</v>
      </c>
      <c r="G106" t="s">
        <v>8</v>
      </c>
      <c r="H106" t="s">
        <v>36</v>
      </c>
      <c r="I106">
        <v>1</v>
      </c>
    </row>
    <row r="107" spans="1:9" x14ac:dyDescent="0.25">
      <c r="A107" t="s">
        <v>632</v>
      </c>
      <c r="B107" t="s">
        <v>1297</v>
      </c>
      <c r="C107" t="s">
        <v>1289</v>
      </c>
      <c r="D107" t="s">
        <v>1301</v>
      </c>
      <c r="E107" t="s">
        <v>505</v>
      </c>
      <c r="F107" t="s">
        <v>13</v>
      </c>
      <c r="G107" t="s">
        <v>8</v>
      </c>
      <c r="H107" t="s">
        <v>7</v>
      </c>
      <c r="I107">
        <v>1</v>
      </c>
    </row>
    <row r="108" spans="1:9" x14ac:dyDescent="0.25">
      <c r="A108" t="s">
        <v>634</v>
      </c>
      <c r="B108" t="s">
        <v>1297</v>
      </c>
      <c r="C108" t="s">
        <v>1289</v>
      </c>
      <c r="D108" t="s">
        <v>1301</v>
      </c>
      <c r="E108" t="s">
        <v>635</v>
      </c>
      <c r="F108" t="s">
        <v>636</v>
      </c>
      <c r="G108" t="s">
        <v>8</v>
      </c>
      <c r="H108" t="s">
        <v>637</v>
      </c>
      <c r="I108">
        <v>1</v>
      </c>
    </row>
    <row r="109" spans="1:9" x14ac:dyDescent="0.25">
      <c r="A109" t="s">
        <v>638</v>
      </c>
      <c r="B109" t="s">
        <v>1297</v>
      </c>
      <c r="C109" t="s">
        <v>1289</v>
      </c>
      <c r="D109" t="s">
        <v>1301</v>
      </c>
      <c r="E109" t="s">
        <v>639</v>
      </c>
      <c r="F109" t="s">
        <v>640</v>
      </c>
      <c r="G109" t="s">
        <v>8</v>
      </c>
      <c r="H109" t="s">
        <v>641</v>
      </c>
      <c r="I109">
        <v>1</v>
      </c>
    </row>
    <row r="110" spans="1:9" x14ac:dyDescent="0.25">
      <c r="A110" t="s">
        <v>642</v>
      </c>
      <c r="B110" t="s">
        <v>1297</v>
      </c>
      <c r="C110" t="s">
        <v>1289</v>
      </c>
      <c r="D110" t="s">
        <v>1301</v>
      </c>
      <c r="E110" t="s">
        <v>643</v>
      </c>
      <c r="F110" t="s">
        <v>623</v>
      </c>
      <c r="G110" t="s">
        <v>8</v>
      </c>
      <c r="H110" t="s">
        <v>644</v>
      </c>
      <c r="I110">
        <v>1</v>
      </c>
    </row>
    <row r="111" spans="1:9" x14ac:dyDescent="0.25">
      <c r="A111" t="s">
        <v>646</v>
      </c>
      <c r="B111" t="s">
        <v>1313</v>
      </c>
      <c r="C111" t="s">
        <v>1289</v>
      </c>
      <c r="D111" t="s">
        <v>1301</v>
      </c>
      <c r="E111" t="s">
        <v>5</v>
      </c>
      <c r="F111" t="s">
        <v>647</v>
      </c>
      <c r="G111" t="s">
        <v>206</v>
      </c>
      <c r="H111" t="s">
        <v>8</v>
      </c>
      <c r="I111">
        <v>1</v>
      </c>
    </row>
    <row r="112" spans="1:9" x14ac:dyDescent="0.25">
      <c r="A112" t="s">
        <v>648</v>
      </c>
      <c r="B112" t="s">
        <v>1314</v>
      </c>
      <c r="C112" t="s">
        <v>1289</v>
      </c>
      <c r="D112" t="s">
        <v>1301</v>
      </c>
      <c r="E112" t="s">
        <v>649</v>
      </c>
      <c r="F112" t="s">
        <v>112</v>
      </c>
      <c r="G112" t="s">
        <v>650</v>
      </c>
      <c r="H112" t="s">
        <v>8</v>
      </c>
      <c r="I112">
        <v>1</v>
      </c>
    </row>
    <row r="113" spans="1:9" x14ac:dyDescent="0.25">
      <c r="A113" t="s">
        <v>651</v>
      </c>
      <c r="B113" t="s">
        <v>1298</v>
      </c>
      <c r="C113" t="s">
        <v>1289</v>
      </c>
      <c r="D113" t="s">
        <v>1301</v>
      </c>
      <c r="E113" t="s">
        <v>503</v>
      </c>
      <c r="F113" t="s">
        <v>13</v>
      </c>
      <c r="G113" t="s">
        <v>8</v>
      </c>
      <c r="H113" t="s">
        <v>36</v>
      </c>
      <c r="I113">
        <v>1</v>
      </c>
    </row>
    <row r="114" spans="1:9" x14ac:dyDescent="0.25">
      <c r="A114" t="s">
        <v>652</v>
      </c>
      <c r="B114" t="s">
        <v>1298</v>
      </c>
      <c r="C114" t="s">
        <v>1289</v>
      </c>
      <c r="D114" t="s">
        <v>1301</v>
      </c>
      <c r="E114" t="s">
        <v>505</v>
      </c>
      <c r="F114" t="s">
        <v>13</v>
      </c>
      <c r="G114" t="s">
        <v>8</v>
      </c>
      <c r="H114" t="s">
        <v>7</v>
      </c>
      <c r="I114">
        <v>1</v>
      </c>
    </row>
    <row r="115" spans="1:9" x14ac:dyDescent="0.25">
      <c r="A115" t="s">
        <v>653</v>
      </c>
      <c r="B115" t="s">
        <v>1298</v>
      </c>
      <c r="C115" t="s">
        <v>1289</v>
      </c>
      <c r="D115" t="s">
        <v>1301</v>
      </c>
      <c r="E115" t="s">
        <v>654</v>
      </c>
      <c r="F115" t="s">
        <v>655</v>
      </c>
      <c r="G115" t="s">
        <v>8</v>
      </c>
      <c r="H115" t="s">
        <v>656</v>
      </c>
      <c r="I115">
        <v>1</v>
      </c>
    </row>
    <row r="116" spans="1:9" x14ac:dyDescent="0.25">
      <c r="A116" t="s">
        <v>658</v>
      </c>
      <c r="B116" t="s">
        <v>1298</v>
      </c>
      <c r="C116" t="s">
        <v>1289</v>
      </c>
      <c r="D116" t="s">
        <v>1301</v>
      </c>
      <c r="E116" t="s">
        <v>659</v>
      </c>
      <c r="F116" t="s">
        <v>660</v>
      </c>
      <c r="G116" t="s">
        <v>8</v>
      </c>
      <c r="H116" t="s">
        <v>575</v>
      </c>
      <c r="I116">
        <v>1</v>
      </c>
    </row>
    <row r="117" spans="1:9" x14ac:dyDescent="0.25">
      <c r="A117" t="s">
        <v>661</v>
      </c>
      <c r="B117" t="s">
        <v>1298</v>
      </c>
      <c r="C117" t="s">
        <v>1289</v>
      </c>
      <c r="D117" t="s">
        <v>1301</v>
      </c>
      <c r="E117" t="s">
        <v>662</v>
      </c>
      <c r="F117" t="s">
        <v>13</v>
      </c>
      <c r="G117" t="s">
        <v>8</v>
      </c>
      <c r="H117" t="s">
        <v>663</v>
      </c>
      <c r="I117">
        <v>1</v>
      </c>
    </row>
    <row r="118" spans="1:9" x14ac:dyDescent="0.25">
      <c r="A118" t="s">
        <v>664</v>
      </c>
      <c r="B118" t="s">
        <v>1315</v>
      </c>
      <c r="C118" t="s">
        <v>1289</v>
      </c>
      <c r="D118" t="s">
        <v>1301</v>
      </c>
      <c r="E118" t="s">
        <v>666</v>
      </c>
      <c r="F118" t="s">
        <v>667</v>
      </c>
      <c r="G118" t="s">
        <v>668</v>
      </c>
      <c r="H118" t="s">
        <v>8</v>
      </c>
      <c r="I118">
        <v>1</v>
      </c>
    </row>
    <row r="119" spans="1:9" x14ac:dyDescent="0.25">
      <c r="A119" t="s">
        <v>670</v>
      </c>
      <c r="B119" t="s">
        <v>1316</v>
      </c>
      <c r="C119" t="s">
        <v>1289</v>
      </c>
      <c r="D119" t="s">
        <v>1301</v>
      </c>
      <c r="E119" t="s">
        <v>5</v>
      </c>
      <c r="F119" t="s">
        <v>672</v>
      </c>
      <c r="G119" t="s">
        <v>673</v>
      </c>
      <c r="H119" t="s">
        <v>8</v>
      </c>
      <c r="I119">
        <v>1</v>
      </c>
    </row>
    <row r="120" spans="1:9" x14ac:dyDescent="0.25">
      <c r="A120" t="s">
        <v>674</v>
      </c>
      <c r="B120" t="s">
        <v>1299</v>
      </c>
      <c r="C120" t="s">
        <v>1289</v>
      </c>
      <c r="D120" t="s">
        <v>1301</v>
      </c>
      <c r="E120" t="s">
        <v>503</v>
      </c>
      <c r="F120" t="s">
        <v>13</v>
      </c>
      <c r="G120" t="s">
        <v>8</v>
      </c>
      <c r="H120" t="s">
        <v>36</v>
      </c>
      <c r="I120">
        <v>1</v>
      </c>
    </row>
    <row r="121" spans="1:9" x14ac:dyDescent="0.25">
      <c r="A121" t="s">
        <v>676</v>
      </c>
      <c r="B121" t="s">
        <v>1299</v>
      </c>
      <c r="C121" t="s">
        <v>1289</v>
      </c>
      <c r="D121" t="s">
        <v>1301</v>
      </c>
      <c r="E121" t="s">
        <v>505</v>
      </c>
      <c r="F121" t="s">
        <v>13</v>
      </c>
      <c r="G121" t="s">
        <v>8</v>
      </c>
      <c r="H121" t="s">
        <v>7</v>
      </c>
      <c r="I121">
        <v>1</v>
      </c>
    </row>
    <row r="122" spans="1:9" x14ac:dyDescent="0.25">
      <c r="A122" t="s">
        <v>677</v>
      </c>
      <c r="B122" t="s">
        <v>1299</v>
      </c>
      <c r="C122" t="s">
        <v>1289</v>
      </c>
      <c r="D122" t="s">
        <v>1301</v>
      </c>
      <c r="E122" t="s">
        <v>678</v>
      </c>
      <c r="F122" t="s">
        <v>13</v>
      </c>
      <c r="G122" t="s">
        <v>8</v>
      </c>
      <c r="H122" t="s">
        <v>679</v>
      </c>
      <c r="I122">
        <v>1</v>
      </c>
    </row>
    <row r="123" spans="1:9" x14ac:dyDescent="0.25">
      <c r="A123" t="s">
        <v>680</v>
      </c>
      <c r="B123" t="s">
        <v>1299</v>
      </c>
      <c r="C123" t="s">
        <v>1289</v>
      </c>
      <c r="D123" t="s">
        <v>1301</v>
      </c>
      <c r="E123" t="s">
        <v>681</v>
      </c>
      <c r="F123" t="s">
        <v>13</v>
      </c>
      <c r="G123" t="s">
        <v>8</v>
      </c>
      <c r="H123" t="s">
        <v>558</v>
      </c>
      <c r="I123">
        <v>1</v>
      </c>
    </row>
    <row r="124" spans="1:9" x14ac:dyDescent="0.25">
      <c r="A124" t="s">
        <v>683</v>
      </c>
      <c r="B124" t="s">
        <v>1299</v>
      </c>
      <c r="C124" t="s">
        <v>1289</v>
      </c>
      <c r="D124" t="s">
        <v>1301</v>
      </c>
      <c r="E124" t="s">
        <v>684</v>
      </c>
      <c r="F124" t="s">
        <v>13</v>
      </c>
      <c r="G124" t="s">
        <v>8</v>
      </c>
      <c r="H124" t="s">
        <v>558</v>
      </c>
      <c r="I124">
        <v>1</v>
      </c>
    </row>
    <row r="125" spans="1:9" x14ac:dyDescent="0.25">
      <c r="A125" t="s">
        <v>685</v>
      </c>
      <c r="B125" t="s">
        <v>1299</v>
      </c>
      <c r="C125" t="s">
        <v>1289</v>
      </c>
      <c r="D125" t="s">
        <v>1301</v>
      </c>
      <c r="E125" t="s">
        <v>686</v>
      </c>
      <c r="F125" t="s">
        <v>687</v>
      </c>
      <c r="G125" t="s">
        <v>8</v>
      </c>
      <c r="H125" t="s">
        <v>644</v>
      </c>
      <c r="I125">
        <v>1</v>
      </c>
    </row>
    <row r="126" spans="1:9" x14ac:dyDescent="0.25">
      <c r="A126" t="s">
        <v>688</v>
      </c>
      <c r="B126" t="s">
        <v>1297</v>
      </c>
      <c r="C126" t="s">
        <v>1289</v>
      </c>
      <c r="D126" t="s">
        <v>1301</v>
      </c>
      <c r="E126" t="s">
        <v>689</v>
      </c>
      <c r="F126" t="s">
        <v>13</v>
      </c>
      <c r="G126" t="s">
        <v>8</v>
      </c>
      <c r="H126" t="s">
        <v>387</v>
      </c>
      <c r="I126">
        <v>1</v>
      </c>
    </row>
    <row r="127" spans="1:9" x14ac:dyDescent="0.25">
      <c r="A127" t="s">
        <v>691</v>
      </c>
      <c r="B127" t="s">
        <v>1291</v>
      </c>
      <c r="C127" t="s">
        <v>1289</v>
      </c>
      <c r="D127" t="s">
        <v>1301</v>
      </c>
      <c r="E127" t="s">
        <v>557</v>
      </c>
      <c r="F127" t="s">
        <v>13</v>
      </c>
      <c r="G127" t="s">
        <v>8</v>
      </c>
      <c r="H127" t="s">
        <v>558</v>
      </c>
      <c r="I127">
        <v>1</v>
      </c>
    </row>
    <row r="128" spans="1:9" x14ac:dyDescent="0.25">
      <c r="A128" t="s">
        <v>692</v>
      </c>
      <c r="B128" t="s">
        <v>1291</v>
      </c>
      <c r="C128" t="s">
        <v>1289</v>
      </c>
      <c r="D128" t="s">
        <v>1301</v>
      </c>
      <c r="E128" t="s">
        <v>678</v>
      </c>
      <c r="F128" t="s">
        <v>13</v>
      </c>
      <c r="G128" t="s">
        <v>8</v>
      </c>
      <c r="H128" t="s">
        <v>693</v>
      </c>
      <c r="I128">
        <v>1</v>
      </c>
    </row>
    <row r="129" spans="1:9" x14ac:dyDescent="0.25">
      <c r="A129" t="s">
        <v>873</v>
      </c>
      <c r="B129" t="s">
        <v>1288</v>
      </c>
      <c r="C129" t="s">
        <v>1289</v>
      </c>
      <c r="D129" t="s">
        <v>1317</v>
      </c>
      <c r="E129" t="s">
        <v>874</v>
      </c>
      <c r="F129" t="s">
        <v>13</v>
      </c>
      <c r="G129" t="s">
        <v>8</v>
      </c>
      <c r="H129" t="s">
        <v>27</v>
      </c>
      <c r="I129">
        <v>1</v>
      </c>
    </row>
    <row r="130" spans="1:9" x14ac:dyDescent="0.25">
      <c r="A130" t="s">
        <v>876</v>
      </c>
      <c r="B130" t="s">
        <v>1288</v>
      </c>
      <c r="C130" t="s">
        <v>1289</v>
      </c>
      <c r="D130" t="s">
        <v>1317</v>
      </c>
      <c r="E130" t="s">
        <v>877</v>
      </c>
      <c r="F130" t="s">
        <v>13</v>
      </c>
      <c r="G130" t="s">
        <v>8</v>
      </c>
      <c r="H130" t="s">
        <v>265</v>
      </c>
      <c r="I130">
        <v>1</v>
      </c>
    </row>
    <row r="131" spans="1:9" x14ac:dyDescent="0.25">
      <c r="A131" t="s">
        <v>878</v>
      </c>
      <c r="B131" t="s">
        <v>1288</v>
      </c>
      <c r="C131" t="s">
        <v>1289</v>
      </c>
      <c r="D131" t="s">
        <v>1317</v>
      </c>
      <c r="E131" t="s">
        <v>877</v>
      </c>
      <c r="F131" t="s">
        <v>13</v>
      </c>
      <c r="G131" t="s">
        <v>8</v>
      </c>
      <c r="H131" t="s">
        <v>36</v>
      </c>
      <c r="I131">
        <v>1</v>
      </c>
    </row>
    <row r="132" spans="1:9" x14ac:dyDescent="0.25">
      <c r="A132" t="s">
        <v>880</v>
      </c>
      <c r="B132" t="s">
        <v>1291</v>
      </c>
      <c r="C132" t="s">
        <v>1289</v>
      </c>
      <c r="D132" t="s">
        <v>1317</v>
      </c>
      <c r="E132" t="s">
        <v>881</v>
      </c>
      <c r="F132" t="s">
        <v>13</v>
      </c>
      <c r="G132" t="s">
        <v>8</v>
      </c>
      <c r="H132" t="s">
        <v>27</v>
      </c>
      <c r="I132">
        <v>1</v>
      </c>
    </row>
    <row r="133" spans="1:9" x14ac:dyDescent="0.25">
      <c r="A133" t="s">
        <v>883</v>
      </c>
      <c r="B133" t="s">
        <v>1291</v>
      </c>
      <c r="C133" t="s">
        <v>1289</v>
      </c>
      <c r="D133" t="s">
        <v>1317</v>
      </c>
      <c r="E133" t="s">
        <v>884</v>
      </c>
      <c r="F133" t="s">
        <v>13</v>
      </c>
      <c r="G133" t="s">
        <v>8</v>
      </c>
      <c r="H133" t="s">
        <v>494</v>
      </c>
      <c r="I133">
        <v>1</v>
      </c>
    </row>
    <row r="134" spans="1:9" x14ac:dyDescent="0.25">
      <c r="A134" t="s">
        <v>885</v>
      </c>
      <c r="B134" t="s">
        <v>1291</v>
      </c>
      <c r="C134" t="s">
        <v>1289</v>
      </c>
      <c r="D134" t="s">
        <v>1317</v>
      </c>
      <c r="E134" t="s">
        <v>886</v>
      </c>
      <c r="F134" t="s">
        <v>13</v>
      </c>
      <c r="G134" t="s">
        <v>8</v>
      </c>
      <c r="H134" t="s">
        <v>248</v>
      </c>
      <c r="I134">
        <v>1</v>
      </c>
    </row>
    <row r="135" spans="1:9" x14ac:dyDescent="0.25">
      <c r="A135" t="s">
        <v>888</v>
      </c>
      <c r="B135" t="s">
        <v>1291</v>
      </c>
      <c r="C135" t="s">
        <v>1289</v>
      </c>
      <c r="D135" t="s">
        <v>1317</v>
      </c>
      <c r="E135" t="s">
        <v>889</v>
      </c>
      <c r="F135" t="s">
        <v>13</v>
      </c>
      <c r="G135" t="s">
        <v>8</v>
      </c>
      <c r="H135" t="s">
        <v>890</v>
      </c>
      <c r="I135">
        <v>1</v>
      </c>
    </row>
    <row r="136" spans="1:9" x14ac:dyDescent="0.25">
      <c r="A136" t="s">
        <v>891</v>
      </c>
      <c r="B136" t="s">
        <v>1318</v>
      </c>
      <c r="C136" t="s">
        <v>1289</v>
      </c>
      <c r="D136" t="s">
        <v>1317</v>
      </c>
      <c r="E136" t="s">
        <v>893</v>
      </c>
      <c r="F136" t="s">
        <v>13</v>
      </c>
      <c r="G136" t="s">
        <v>8</v>
      </c>
      <c r="H136" t="s">
        <v>890</v>
      </c>
      <c r="I136">
        <v>1</v>
      </c>
    </row>
    <row r="137" spans="1:9" x14ac:dyDescent="0.25">
      <c r="A137" t="s">
        <v>895</v>
      </c>
      <c r="B137" t="s">
        <v>1305</v>
      </c>
      <c r="C137" t="s">
        <v>1289</v>
      </c>
      <c r="D137" t="s">
        <v>1317</v>
      </c>
      <c r="E137" t="s">
        <v>896</v>
      </c>
      <c r="F137" t="s">
        <v>13</v>
      </c>
      <c r="G137" t="s">
        <v>8</v>
      </c>
      <c r="H137" t="s">
        <v>36</v>
      </c>
      <c r="I137">
        <v>1</v>
      </c>
    </row>
    <row r="138" spans="1:9" x14ac:dyDescent="0.25">
      <c r="A138" t="s">
        <v>898</v>
      </c>
      <c r="B138" t="s">
        <v>1292</v>
      </c>
      <c r="C138" t="s">
        <v>1289</v>
      </c>
      <c r="D138" t="s">
        <v>1317</v>
      </c>
      <c r="E138" t="s">
        <v>881</v>
      </c>
      <c r="F138" t="s">
        <v>13</v>
      </c>
      <c r="G138" t="s">
        <v>8</v>
      </c>
      <c r="H138" t="s">
        <v>27</v>
      </c>
      <c r="I138">
        <v>1</v>
      </c>
    </row>
    <row r="139" spans="1:9" x14ac:dyDescent="0.25">
      <c r="A139" t="s">
        <v>900</v>
      </c>
      <c r="B139" t="s">
        <v>1292</v>
      </c>
      <c r="C139" t="s">
        <v>1289</v>
      </c>
      <c r="D139" t="s">
        <v>1317</v>
      </c>
      <c r="E139" t="s">
        <v>901</v>
      </c>
      <c r="F139" t="s">
        <v>13</v>
      </c>
      <c r="G139" t="s">
        <v>8</v>
      </c>
      <c r="H139" t="s">
        <v>494</v>
      </c>
      <c r="I139">
        <v>1</v>
      </c>
    </row>
    <row r="140" spans="1:9" x14ac:dyDescent="0.25">
      <c r="A140" t="s">
        <v>902</v>
      </c>
      <c r="B140" t="s">
        <v>1292</v>
      </c>
      <c r="C140" t="s">
        <v>1289</v>
      </c>
      <c r="D140" t="s">
        <v>1317</v>
      </c>
      <c r="E140" t="s">
        <v>886</v>
      </c>
      <c r="F140" t="s">
        <v>13</v>
      </c>
      <c r="G140" t="s">
        <v>8</v>
      </c>
      <c r="H140" t="s">
        <v>248</v>
      </c>
      <c r="I140">
        <v>1</v>
      </c>
    </row>
    <row r="141" spans="1:9" x14ac:dyDescent="0.25">
      <c r="A141" t="s">
        <v>903</v>
      </c>
      <c r="B141" t="s">
        <v>1319</v>
      </c>
      <c r="C141" t="s">
        <v>1289</v>
      </c>
      <c r="D141" t="s">
        <v>1317</v>
      </c>
      <c r="E141" t="s">
        <v>905</v>
      </c>
      <c r="F141" t="s">
        <v>13</v>
      </c>
      <c r="G141" t="s">
        <v>8</v>
      </c>
      <c r="H141" t="s">
        <v>890</v>
      </c>
      <c r="I141">
        <v>1</v>
      </c>
    </row>
    <row r="142" spans="1:9" x14ac:dyDescent="0.25">
      <c r="A142" t="s">
        <v>907</v>
      </c>
      <c r="B142" t="s">
        <v>1320</v>
      </c>
      <c r="C142" t="s">
        <v>1289</v>
      </c>
      <c r="D142" t="s">
        <v>1317</v>
      </c>
      <c r="E142" t="s">
        <v>905</v>
      </c>
      <c r="F142" t="s">
        <v>13</v>
      </c>
      <c r="G142" t="s">
        <v>8</v>
      </c>
      <c r="H142" t="s">
        <v>890</v>
      </c>
      <c r="I142">
        <v>1</v>
      </c>
    </row>
    <row r="143" spans="1:9" x14ac:dyDescent="0.25">
      <c r="A143" t="s">
        <v>909</v>
      </c>
      <c r="B143" t="s">
        <v>1321</v>
      </c>
      <c r="C143" t="s">
        <v>1289</v>
      </c>
      <c r="D143" t="s">
        <v>1317</v>
      </c>
      <c r="E143" t="s">
        <v>911</v>
      </c>
      <c r="F143" t="s">
        <v>13</v>
      </c>
      <c r="G143" t="s">
        <v>8</v>
      </c>
      <c r="H143" t="s">
        <v>36</v>
      </c>
      <c r="I143">
        <v>1</v>
      </c>
    </row>
    <row r="144" spans="1:9" x14ac:dyDescent="0.25">
      <c r="A144" t="s">
        <v>912</v>
      </c>
      <c r="B144" t="s">
        <v>1294</v>
      </c>
      <c r="C144" t="s">
        <v>1289</v>
      </c>
      <c r="D144" t="s">
        <v>1317</v>
      </c>
      <c r="E144" t="s">
        <v>913</v>
      </c>
      <c r="F144" t="s">
        <v>13</v>
      </c>
      <c r="G144" t="s">
        <v>8</v>
      </c>
      <c r="H144" t="s">
        <v>494</v>
      </c>
      <c r="I144">
        <v>1</v>
      </c>
    </row>
    <row r="145" spans="1:9" x14ac:dyDescent="0.25">
      <c r="A145" t="s">
        <v>914</v>
      </c>
      <c r="B145" t="s">
        <v>1294</v>
      </c>
      <c r="C145" t="s">
        <v>1289</v>
      </c>
      <c r="D145" t="s">
        <v>1317</v>
      </c>
      <c r="E145" t="s">
        <v>595</v>
      </c>
      <c r="F145" t="s">
        <v>13</v>
      </c>
      <c r="G145" t="s">
        <v>8</v>
      </c>
      <c r="H145" t="s">
        <v>248</v>
      </c>
      <c r="I145">
        <v>1</v>
      </c>
    </row>
    <row r="146" spans="1:9" x14ac:dyDescent="0.25">
      <c r="A146" t="s">
        <v>916</v>
      </c>
      <c r="B146" t="s">
        <v>1322</v>
      </c>
      <c r="C146" t="s">
        <v>1289</v>
      </c>
      <c r="D146" t="s">
        <v>1317</v>
      </c>
      <c r="E146" t="s">
        <v>905</v>
      </c>
      <c r="F146" t="s">
        <v>13</v>
      </c>
      <c r="G146" t="s">
        <v>8</v>
      </c>
      <c r="H146" t="s">
        <v>890</v>
      </c>
      <c r="I146">
        <v>1</v>
      </c>
    </row>
    <row r="147" spans="1:9" x14ac:dyDescent="0.25">
      <c r="A147" t="s">
        <v>917</v>
      </c>
      <c r="B147" t="s">
        <v>1308</v>
      </c>
      <c r="C147" t="s">
        <v>1289</v>
      </c>
      <c r="D147" t="s">
        <v>1317</v>
      </c>
      <c r="E147" t="s">
        <v>905</v>
      </c>
      <c r="F147" t="s">
        <v>13</v>
      </c>
      <c r="G147" t="s">
        <v>8</v>
      </c>
      <c r="H147" t="s">
        <v>890</v>
      </c>
      <c r="I147">
        <v>1</v>
      </c>
    </row>
    <row r="148" spans="1:9" x14ac:dyDescent="0.25">
      <c r="A148" t="s">
        <v>918</v>
      </c>
      <c r="B148" t="s">
        <v>1294</v>
      </c>
      <c r="C148" t="s">
        <v>1289</v>
      </c>
      <c r="D148" t="s">
        <v>1317</v>
      </c>
      <c r="E148" t="s">
        <v>919</v>
      </c>
      <c r="F148" t="s">
        <v>13</v>
      </c>
      <c r="G148" t="s">
        <v>8</v>
      </c>
      <c r="H148" t="s">
        <v>27</v>
      </c>
      <c r="I148">
        <v>1</v>
      </c>
    </row>
    <row r="149" spans="1:9" x14ac:dyDescent="0.25">
      <c r="A149" t="s">
        <v>921</v>
      </c>
      <c r="B149" t="s">
        <v>1294</v>
      </c>
      <c r="C149" t="s">
        <v>1289</v>
      </c>
      <c r="D149" t="s">
        <v>1317</v>
      </c>
      <c r="E149" t="s">
        <v>913</v>
      </c>
      <c r="F149" t="s">
        <v>13</v>
      </c>
      <c r="G149" t="s">
        <v>8</v>
      </c>
      <c r="H149" t="s">
        <v>494</v>
      </c>
      <c r="I149">
        <v>1</v>
      </c>
    </row>
    <row r="150" spans="1:9" x14ac:dyDescent="0.25">
      <c r="A150" t="s">
        <v>922</v>
      </c>
      <c r="B150" t="s">
        <v>1294</v>
      </c>
      <c r="C150" t="s">
        <v>1289</v>
      </c>
      <c r="D150" t="s">
        <v>1317</v>
      </c>
      <c r="E150" t="s">
        <v>923</v>
      </c>
      <c r="F150" t="s">
        <v>13</v>
      </c>
      <c r="G150" t="s">
        <v>8</v>
      </c>
      <c r="H150" t="s">
        <v>36</v>
      </c>
      <c r="I150">
        <v>1</v>
      </c>
    </row>
    <row r="151" spans="1:9" x14ac:dyDescent="0.25">
      <c r="A151" t="s">
        <v>924</v>
      </c>
      <c r="B151" t="s">
        <v>1321</v>
      </c>
      <c r="C151" t="s">
        <v>1289</v>
      </c>
      <c r="D151" t="s">
        <v>1317</v>
      </c>
      <c r="E151" t="s">
        <v>925</v>
      </c>
      <c r="F151" t="s">
        <v>13</v>
      </c>
      <c r="G151" t="s">
        <v>8</v>
      </c>
      <c r="H151" t="s">
        <v>890</v>
      </c>
      <c r="I151">
        <v>1</v>
      </c>
    </row>
    <row r="152" spans="1:9" x14ac:dyDescent="0.25">
      <c r="A152" t="s">
        <v>926</v>
      </c>
      <c r="B152" t="s">
        <v>1323</v>
      </c>
      <c r="C152" t="s">
        <v>1289</v>
      </c>
      <c r="D152" t="s">
        <v>1317</v>
      </c>
      <c r="E152" t="s">
        <v>928</v>
      </c>
      <c r="F152" t="s">
        <v>13</v>
      </c>
      <c r="G152" t="s">
        <v>8</v>
      </c>
      <c r="H152" t="s">
        <v>890</v>
      </c>
      <c r="I152">
        <v>1</v>
      </c>
    </row>
    <row r="153" spans="1:9" x14ac:dyDescent="0.25">
      <c r="A153" t="s">
        <v>930</v>
      </c>
      <c r="B153" t="s">
        <v>1308</v>
      </c>
      <c r="C153" t="s">
        <v>1289</v>
      </c>
      <c r="D153" t="s">
        <v>1317</v>
      </c>
      <c r="E153" t="s">
        <v>877</v>
      </c>
      <c r="F153" t="s">
        <v>13</v>
      </c>
      <c r="G153" t="s">
        <v>8</v>
      </c>
      <c r="H153" t="s">
        <v>276</v>
      </c>
      <c r="I153">
        <v>1</v>
      </c>
    </row>
    <row r="154" spans="1:9" x14ac:dyDescent="0.25">
      <c r="A154" t="s">
        <v>931</v>
      </c>
      <c r="B154" t="s">
        <v>1308</v>
      </c>
      <c r="C154" t="s">
        <v>1289</v>
      </c>
      <c r="D154" t="s">
        <v>1317</v>
      </c>
      <c r="E154" t="s">
        <v>932</v>
      </c>
      <c r="F154" t="s">
        <v>13</v>
      </c>
      <c r="G154" t="s">
        <v>8</v>
      </c>
      <c r="H154" t="s">
        <v>36</v>
      </c>
      <c r="I154">
        <v>1</v>
      </c>
    </row>
    <row r="155" spans="1:9" x14ac:dyDescent="0.25">
      <c r="A155" t="s">
        <v>934</v>
      </c>
      <c r="B155" t="s">
        <v>1308</v>
      </c>
      <c r="C155" t="s">
        <v>1289</v>
      </c>
      <c r="D155" t="s">
        <v>1317</v>
      </c>
      <c r="E155" t="s">
        <v>935</v>
      </c>
      <c r="F155" t="s">
        <v>13</v>
      </c>
      <c r="G155" t="s">
        <v>8</v>
      </c>
      <c r="H155" t="s">
        <v>36</v>
      </c>
      <c r="I155">
        <v>1</v>
      </c>
    </row>
    <row r="156" spans="1:9" x14ac:dyDescent="0.25">
      <c r="A156" t="s">
        <v>936</v>
      </c>
      <c r="B156" t="s">
        <v>1324</v>
      </c>
      <c r="C156" t="s">
        <v>1289</v>
      </c>
      <c r="D156" t="s">
        <v>1317</v>
      </c>
      <c r="E156" t="s">
        <v>877</v>
      </c>
      <c r="F156" t="s">
        <v>13</v>
      </c>
      <c r="G156" t="s">
        <v>8</v>
      </c>
      <c r="H156" t="s">
        <v>276</v>
      </c>
      <c r="I156">
        <v>1</v>
      </c>
    </row>
    <row r="157" spans="1:9" x14ac:dyDescent="0.25">
      <c r="A157" t="s">
        <v>938</v>
      </c>
      <c r="B157" t="s">
        <v>1324</v>
      </c>
      <c r="C157" t="s">
        <v>1289</v>
      </c>
      <c r="D157" t="s">
        <v>1317</v>
      </c>
      <c r="E157" t="s">
        <v>884</v>
      </c>
      <c r="F157" t="s">
        <v>13</v>
      </c>
      <c r="G157" t="s">
        <v>8</v>
      </c>
      <c r="H157" t="s">
        <v>248</v>
      </c>
      <c r="I157">
        <v>1</v>
      </c>
    </row>
    <row r="158" spans="1:9" x14ac:dyDescent="0.25">
      <c r="A158" t="s">
        <v>939</v>
      </c>
      <c r="B158" t="s">
        <v>1324</v>
      </c>
      <c r="C158" t="s">
        <v>1289</v>
      </c>
      <c r="D158" t="s">
        <v>1317</v>
      </c>
      <c r="E158" t="s">
        <v>935</v>
      </c>
      <c r="F158" t="s">
        <v>13</v>
      </c>
      <c r="G158" t="s">
        <v>8</v>
      </c>
      <c r="H158" t="s">
        <v>36</v>
      </c>
      <c r="I158">
        <v>1</v>
      </c>
    </row>
    <row r="159" spans="1:9" x14ac:dyDescent="0.25">
      <c r="A159" t="s">
        <v>940</v>
      </c>
      <c r="B159" t="s">
        <v>1295</v>
      </c>
      <c r="C159" t="s">
        <v>1289</v>
      </c>
      <c r="D159" t="s">
        <v>1317</v>
      </c>
      <c r="E159" t="s">
        <v>503</v>
      </c>
      <c r="F159" t="s">
        <v>13</v>
      </c>
      <c r="G159" t="s">
        <v>8</v>
      </c>
      <c r="H159" t="s">
        <v>36</v>
      </c>
      <c r="I159">
        <v>1</v>
      </c>
    </row>
    <row r="160" spans="1:9" x14ac:dyDescent="0.25">
      <c r="A160" t="s">
        <v>942</v>
      </c>
      <c r="B160" t="s">
        <v>1295</v>
      </c>
      <c r="C160" t="s">
        <v>1289</v>
      </c>
      <c r="D160" t="s">
        <v>1317</v>
      </c>
      <c r="E160" t="s">
        <v>913</v>
      </c>
      <c r="F160" t="s">
        <v>13</v>
      </c>
      <c r="G160" t="s">
        <v>8</v>
      </c>
      <c r="H160" t="s">
        <v>494</v>
      </c>
      <c r="I160">
        <v>1</v>
      </c>
    </row>
    <row r="161" spans="1:9" x14ac:dyDescent="0.25">
      <c r="A161" t="s">
        <v>943</v>
      </c>
      <c r="B161" t="s">
        <v>1325</v>
      </c>
      <c r="C161" t="s">
        <v>1289</v>
      </c>
      <c r="D161" t="s">
        <v>1317</v>
      </c>
      <c r="E161" t="s">
        <v>889</v>
      </c>
      <c r="F161" t="s">
        <v>13</v>
      </c>
      <c r="G161" t="s">
        <v>8</v>
      </c>
      <c r="H161" t="s">
        <v>890</v>
      </c>
      <c r="I161">
        <v>1</v>
      </c>
    </row>
    <row r="162" spans="1:9" x14ac:dyDescent="0.25">
      <c r="A162" t="s">
        <v>945</v>
      </c>
      <c r="B162" t="s">
        <v>1310</v>
      </c>
      <c r="C162" t="s">
        <v>1289</v>
      </c>
      <c r="D162" t="s">
        <v>1317</v>
      </c>
      <c r="E162" t="s">
        <v>893</v>
      </c>
      <c r="F162" t="s">
        <v>13</v>
      </c>
      <c r="G162" t="s">
        <v>8</v>
      </c>
      <c r="H162" t="s">
        <v>890</v>
      </c>
      <c r="I162">
        <v>1</v>
      </c>
    </row>
    <row r="163" spans="1:9" x14ac:dyDescent="0.25">
      <c r="A163" t="s">
        <v>946</v>
      </c>
      <c r="B163" t="s">
        <v>1296</v>
      </c>
      <c r="C163" t="s">
        <v>1289</v>
      </c>
      <c r="D163" t="s">
        <v>1317</v>
      </c>
      <c r="E163" t="s">
        <v>947</v>
      </c>
      <c r="F163" t="s">
        <v>948</v>
      </c>
      <c r="G163" t="s">
        <v>8</v>
      </c>
      <c r="H163" t="s">
        <v>27</v>
      </c>
      <c r="I163">
        <v>1</v>
      </c>
    </row>
    <row r="164" spans="1:9" x14ac:dyDescent="0.25">
      <c r="A164" t="s">
        <v>950</v>
      </c>
      <c r="B164" t="s">
        <v>1296</v>
      </c>
      <c r="C164" t="s">
        <v>1289</v>
      </c>
      <c r="D164" t="s">
        <v>1317</v>
      </c>
      <c r="E164" t="s">
        <v>913</v>
      </c>
      <c r="F164" t="s">
        <v>13</v>
      </c>
      <c r="G164" t="s">
        <v>8</v>
      </c>
      <c r="H164" t="s">
        <v>494</v>
      </c>
      <c r="I164">
        <v>1</v>
      </c>
    </row>
    <row r="165" spans="1:9" x14ac:dyDescent="0.25">
      <c r="A165" t="s">
        <v>951</v>
      </c>
      <c r="B165" t="s">
        <v>1296</v>
      </c>
      <c r="C165" t="s">
        <v>1289</v>
      </c>
      <c r="D165" t="s">
        <v>1317</v>
      </c>
      <c r="E165" t="s">
        <v>595</v>
      </c>
      <c r="F165" t="s">
        <v>13</v>
      </c>
      <c r="G165" t="s">
        <v>8</v>
      </c>
      <c r="H165" t="s">
        <v>248</v>
      </c>
      <c r="I165">
        <v>1</v>
      </c>
    </row>
    <row r="166" spans="1:9" x14ac:dyDescent="0.25">
      <c r="A166" t="s">
        <v>953</v>
      </c>
      <c r="B166" t="s">
        <v>1326</v>
      </c>
      <c r="C166" t="s">
        <v>1289</v>
      </c>
      <c r="D166" t="s">
        <v>1317</v>
      </c>
      <c r="E166" t="s">
        <v>955</v>
      </c>
      <c r="F166" t="s">
        <v>13</v>
      </c>
      <c r="G166" t="s">
        <v>8</v>
      </c>
      <c r="H166" t="s">
        <v>890</v>
      </c>
      <c r="I166">
        <v>1</v>
      </c>
    </row>
    <row r="167" spans="1:9" x14ac:dyDescent="0.25">
      <c r="A167" t="s">
        <v>956</v>
      </c>
      <c r="B167" t="s">
        <v>1327</v>
      </c>
      <c r="C167" t="s">
        <v>1289</v>
      </c>
      <c r="D167" t="s">
        <v>1317</v>
      </c>
      <c r="E167" t="s">
        <v>958</v>
      </c>
      <c r="F167" t="s">
        <v>13</v>
      </c>
      <c r="G167" t="s">
        <v>8</v>
      </c>
      <c r="H167" t="s">
        <v>890</v>
      </c>
      <c r="I167">
        <v>1</v>
      </c>
    </row>
    <row r="168" spans="1:9" x14ac:dyDescent="0.25">
      <c r="A168" t="s">
        <v>959</v>
      </c>
      <c r="B168" t="s">
        <v>1297</v>
      </c>
      <c r="C168" t="s">
        <v>1289</v>
      </c>
      <c r="D168" t="s">
        <v>1317</v>
      </c>
      <c r="E168" t="s">
        <v>947</v>
      </c>
      <c r="F168" t="s">
        <v>13</v>
      </c>
      <c r="G168" t="s">
        <v>8</v>
      </c>
      <c r="H168" t="s">
        <v>27</v>
      </c>
      <c r="I168">
        <v>1</v>
      </c>
    </row>
    <row r="169" spans="1:9" x14ac:dyDescent="0.25">
      <c r="A169" t="s">
        <v>961</v>
      </c>
      <c r="B169" t="s">
        <v>1297</v>
      </c>
      <c r="C169" t="s">
        <v>1289</v>
      </c>
      <c r="D169" t="s">
        <v>1317</v>
      </c>
      <c r="E169" t="s">
        <v>913</v>
      </c>
      <c r="F169" t="s">
        <v>13</v>
      </c>
      <c r="G169" t="s">
        <v>8</v>
      </c>
      <c r="H169" t="s">
        <v>494</v>
      </c>
      <c r="I169">
        <v>1</v>
      </c>
    </row>
    <row r="170" spans="1:9" x14ac:dyDescent="0.25">
      <c r="A170" t="s">
        <v>962</v>
      </c>
      <c r="B170" t="s">
        <v>1297</v>
      </c>
      <c r="C170" t="s">
        <v>1289</v>
      </c>
      <c r="D170" t="s">
        <v>1317</v>
      </c>
      <c r="E170" t="s">
        <v>595</v>
      </c>
      <c r="F170" t="s">
        <v>13</v>
      </c>
      <c r="G170" t="s">
        <v>8</v>
      </c>
      <c r="H170" t="s">
        <v>248</v>
      </c>
      <c r="I170">
        <v>1</v>
      </c>
    </row>
    <row r="171" spans="1:9" x14ac:dyDescent="0.25">
      <c r="A171" t="s">
        <v>963</v>
      </c>
      <c r="B171" t="s">
        <v>1297</v>
      </c>
      <c r="C171" t="s">
        <v>1289</v>
      </c>
      <c r="D171" t="s">
        <v>1317</v>
      </c>
      <c r="E171" t="s">
        <v>964</v>
      </c>
      <c r="F171" t="s">
        <v>13</v>
      </c>
      <c r="G171" t="s">
        <v>8</v>
      </c>
      <c r="H171" t="s">
        <v>890</v>
      </c>
      <c r="I171">
        <v>1</v>
      </c>
    </row>
    <row r="172" spans="1:9" x14ac:dyDescent="0.25">
      <c r="A172" t="s">
        <v>965</v>
      </c>
      <c r="B172" t="s">
        <v>1297</v>
      </c>
      <c r="C172" t="s">
        <v>1289</v>
      </c>
      <c r="D172" t="s">
        <v>1317</v>
      </c>
      <c r="E172" t="s">
        <v>966</v>
      </c>
      <c r="F172" t="s">
        <v>13</v>
      </c>
      <c r="G172" t="s">
        <v>8</v>
      </c>
      <c r="H172" t="s">
        <v>890</v>
      </c>
      <c r="I172">
        <v>1</v>
      </c>
    </row>
    <row r="173" spans="1:9" x14ac:dyDescent="0.25">
      <c r="A173" t="s">
        <v>967</v>
      </c>
      <c r="B173" t="s">
        <v>1298</v>
      </c>
      <c r="C173" t="s">
        <v>1289</v>
      </c>
      <c r="D173" t="s">
        <v>1317</v>
      </c>
      <c r="E173" t="s">
        <v>947</v>
      </c>
      <c r="F173" t="s">
        <v>13</v>
      </c>
      <c r="G173" t="s">
        <v>8</v>
      </c>
      <c r="H173" t="s">
        <v>27</v>
      </c>
      <c r="I173">
        <v>1</v>
      </c>
    </row>
    <row r="174" spans="1:9" x14ac:dyDescent="0.25">
      <c r="A174" t="s">
        <v>969</v>
      </c>
      <c r="B174" t="s">
        <v>1298</v>
      </c>
      <c r="C174" t="s">
        <v>1289</v>
      </c>
      <c r="D174" t="s">
        <v>1317</v>
      </c>
      <c r="E174" t="s">
        <v>913</v>
      </c>
      <c r="F174" t="s">
        <v>13</v>
      </c>
      <c r="G174" t="s">
        <v>8</v>
      </c>
      <c r="H174" t="s">
        <v>494</v>
      </c>
      <c r="I174">
        <v>1</v>
      </c>
    </row>
    <row r="175" spans="1:9" x14ac:dyDescent="0.25">
      <c r="A175" t="s">
        <v>970</v>
      </c>
      <c r="B175" t="s">
        <v>1298</v>
      </c>
      <c r="C175" t="s">
        <v>1289</v>
      </c>
      <c r="D175" t="s">
        <v>1317</v>
      </c>
      <c r="E175" t="s">
        <v>595</v>
      </c>
      <c r="F175" t="s">
        <v>13</v>
      </c>
      <c r="G175" t="s">
        <v>8</v>
      </c>
      <c r="H175" t="s">
        <v>248</v>
      </c>
      <c r="I175">
        <v>1</v>
      </c>
    </row>
    <row r="176" spans="1:9" x14ac:dyDescent="0.25">
      <c r="A176" t="s">
        <v>971</v>
      </c>
      <c r="B176" t="s">
        <v>1298</v>
      </c>
      <c r="C176" t="s">
        <v>1289</v>
      </c>
      <c r="D176" t="s">
        <v>1317</v>
      </c>
      <c r="E176" t="s">
        <v>972</v>
      </c>
      <c r="F176" t="s">
        <v>13</v>
      </c>
      <c r="G176" t="s">
        <v>8</v>
      </c>
      <c r="H176" t="s">
        <v>265</v>
      </c>
      <c r="I176">
        <v>1</v>
      </c>
    </row>
    <row r="177" spans="1:9" x14ac:dyDescent="0.25">
      <c r="A177" t="s">
        <v>973</v>
      </c>
      <c r="B177" t="s">
        <v>1299</v>
      </c>
      <c r="C177" t="s">
        <v>1289</v>
      </c>
      <c r="D177" t="s">
        <v>1317</v>
      </c>
      <c r="E177" t="s">
        <v>947</v>
      </c>
      <c r="F177" t="s">
        <v>13</v>
      </c>
      <c r="G177" t="s">
        <v>8</v>
      </c>
      <c r="H177" t="s">
        <v>27</v>
      </c>
      <c r="I177">
        <v>1</v>
      </c>
    </row>
    <row r="178" spans="1:9" x14ac:dyDescent="0.25">
      <c r="A178" t="s">
        <v>975</v>
      </c>
      <c r="B178" t="s">
        <v>1299</v>
      </c>
      <c r="C178" t="s">
        <v>1289</v>
      </c>
      <c r="D178" t="s">
        <v>1317</v>
      </c>
      <c r="E178" t="s">
        <v>913</v>
      </c>
      <c r="F178" t="s">
        <v>13</v>
      </c>
      <c r="G178" t="s">
        <v>8</v>
      </c>
      <c r="H178" t="s">
        <v>494</v>
      </c>
      <c r="I178">
        <v>1</v>
      </c>
    </row>
    <row r="179" spans="1:9" x14ac:dyDescent="0.25">
      <c r="A179" t="s">
        <v>976</v>
      </c>
      <c r="B179" t="s">
        <v>1299</v>
      </c>
      <c r="C179" t="s">
        <v>1289</v>
      </c>
      <c r="D179" t="s">
        <v>1317</v>
      </c>
      <c r="E179" t="s">
        <v>595</v>
      </c>
      <c r="F179" t="s">
        <v>13</v>
      </c>
      <c r="G179" t="s">
        <v>8</v>
      </c>
      <c r="H179" t="s">
        <v>248</v>
      </c>
      <c r="I179">
        <v>1</v>
      </c>
    </row>
    <row r="180" spans="1:9" x14ac:dyDescent="0.25">
      <c r="A180" t="s">
        <v>977</v>
      </c>
      <c r="B180" t="s">
        <v>1328</v>
      </c>
      <c r="C180" t="s">
        <v>1289</v>
      </c>
      <c r="D180" t="s">
        <v>1317</v>
      </c>
      <c r="E180" t="s">
        <v>955</v>
      </c>
      <c r="F180" t="s">
        <v>13</v>
      </c>
      <c r="G180" t="s">
        <v>8</v>
      </c>
      <c r="H180" t="s">
        <v>890</v>
      </c>
      <c r="I180">
        <v>1</v>
      </c>
    </row>
    <row r="181" spans="1:9" x14ac:dyDescent="0.25">
      <c r="A181" t="s">
        <v>979</v>
      </c>
      <c r="B181" t="s">
        <v>1316</v>
      </c>
      <c r="C181" t="s">
        <v>1289</v>
      </c>
      <c r="D181" t="s">
        <v>1317</v>
      </c>
      <c r="E181" t="s">
        <v>966</v>
      </c>
      <c r="F181" t="s">
        <v>13</v>
      </c>
      <c r="G181" t="s">
        <v>8</v>
      </c>
      <c r="H181" t="s">
        <v>890</v>
      </c>
      <c r="I181">
        <v>1</v>
      </c>
    </row>
    <row r="182" spans="1:9" x14ac:dyDescent="0.25">
      <c r="A182" t="s">
        <v>980</v>
      </c>
      <c r="B182" t="s">
        <v>1329</v>
      </c>
      <c r="C182" t="s">
        <v>1289</v>
      </c>
      <c r="D182" t="s">
        <v>1317</v>
      </c>
      <c r="E182" t="s">
        <v>5</v>
      </c>
      <c r="F182" t="s">
        <v>982</v>
      </c>
      <c r="G182" t="s">
        <v>983</v>
      </c>
      <c r="H182" t="s">
        <v>8</v>
      </c>
      <c r="I182">
        <v>1</v>
      </c>
    </row>
    <row r="183" spans="1:9" x14ac:dyDescent="0.25">
      <c r="A183" t="s">
        <v>985</v>
      </c>
      <c r="B183" t="s">
        <v>986</v>
      </c>
      <c r="C183" t="s">
        <v>1289</v>
      </c>
      <c r="D183" t="s">
        <v>1317</v>
      </c>
      <c r="E183" t="s">
        <v>987</v>
      </c>
      <c r="F183" t="s">
        <v>13</v>
      </c>
      <c r="G183" t="s">
        <v>8</v>
      </c>
      <c r="H183" t="s">
        <v>224</v>
      </c>
      <c r="I183">
        <v>1</v>
      </c>
    </row>
    <row r="184" spans="1:9" x14ac:dyDescent="0.25">
      <c r="A184" t="s">
        <v>988</v>
      </c>
      <c r="B184" t="s">
        <v>1295</v>
      </c>
      <c r="C184" t="s">
        <v>1289</v>
      </c>
      <c r="D184" t="s">
        <v>1317</v>
      </c>
      <c r="E184" t="s">
        <v>989</v>
      </c>
      <c r="F184" t="s">
        <v>13</v>
      </c>
      <c r="G184" t="s">
        <v>8</v>
      </c>
      <c r="H184" t="s">
        <v>27</v>
      </c>
      <c r="I184">
        <v>1</v>
      </c>
    </row>
    <row r="185" spans="1:9" x14ac:dyDescent="0.25">
      <c r="A185" t="s">
        <v>990</v>
      </c>
      <c r="B185" t="s">
        <v>1322</v>
      </c>
      <c r="C185" t="s">
        <v>1289</v>
      </c>
      <c r="D185" t="s">
        <v>1317</v>
      </c>
      <c r="E185" t="s">
        <v>5</v>
      </c>
      <c r="F185" t="s">
        <v>991</v>
      </c>
      <c r="G185" t="s">
        <v>992</v>
      </c>
      <c r="H185" t="s">
        <v>8</v>
      </c>
      <c r="I185"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CC354-5B55-4BDC-BCEA-929BD2F6FCD9}">
  <dimension ref="A1:B406"/>
  <sheetViews>
    <sheetView workbookViewId="0">
      <selection activeCell="A4" sqref="A4"/>
    </sheetView>
  </sheetViews>
  <sheetFormatPr defaultColWidth="11" defaultRowHeight="15.75" x14ac:dyDescent="0.25"/>
  <cols>
    <col min="1" max="1" width="22.625" style="2" bestFit="1" customWidth="1"/>
  </cols>
  <sheetData>
    <row r="1" spans="1:2" x14ac:dyDescent="0.25">
      <c r="A1" s="2" t="s">
        <v>1269</v>
      </c>
    </row>
    <row r="2" spans="1:2" x14ac:dyDescent="0.25">
      <c r="A2" s="2" t="s">
        <v>4</v>
      </c>
      <c r="B2" t="str">
        <f>TEXT(A2, "yyyy-mm-dd")</f>
        <v>27/10/2023</v>
      </c>
    </row>
    <row r="3" spans="1:2" x14ac:dyDescent="0.25">
      <c r="A3" s="1" t="s">
        <v>11</v>
      </c>
    </row>
    <row r="4" spans="1:2" x14ac:dyDescent="0.25">
      <c r="A4" s="2" t="s">
        <v>16</v>
      </c>
    </row>
    <row r="5" spans="1:2" x14ac:dyDescent="0.25">
      <c r="A5" s="2" t="s">
        <v>22</v>
      </c>
    </row>
    <row r="6" spans="1:2" x14ac:dyDescent="0.25">
      <c r="A6" s="2" t="s">
        <v>24</v>
      </c>
    </row>
    <row r="7" spans="1:2" x14ac:dyDescent="0.25">
      <c r="A7" s="2" t="s">
        <v>30</v>
      </c>
    </row>
    <row r="8" spans="1:2" x14ac:dyDescent="0.25">
      <c r="A8" s="2" t="s">
        <v>30</v>
      </c>
    </row>
    <row r="9" spans="1:2" x14ac:dyDescent="0.25">
      <c r="A9" s="2" t="s">
        <v>30</v>
      </c>
    </row>
    <row r="10" spans="1:2" x14ac:dyDescent="0.25">
      <c r="A10" s="2" t="s">
        <v>30</v>
      </c>
    </row>
    <row r="11" spans="1:2" x14ac:dyDescent="0.25">
      <c r="A11" s="2" t="s">
        <v>39</v>
      </c>
    </row>
    <row r="12" spans="1:2" x14ac:dyDescent="0.25">
      <c r="A12" s="2" t="s">
        <v>39</v>
      </c>
    </row>
    <row r="13" spans="1:2" x14ac:dyDescent="0.25">
      <c r="A13" s="2" t="s">
        <v>46</v>
      </c>
    </row>
    <row r="14" spans="1:2" x14ac:dyDescent="0.25">
      <c r="A14" s="2" t="s">
        <v>46</v>
      </c>
    </row>
    <row r="15" spans="1:2" x14ac:dyDescent="0.25">
      <c r="A15" s="2" t="s">
        <v>30</v>
      </c>
    </row>
    <row r="16" spans="1:2" x14ac:dyDescent="0.25">
      <c r="A16" s="2" t="s">
        <v>55</v>
      </c>
    </row>
    <row r="17" spans="1:1" x14ac:dyDescent="0.25">
      <c r="A17" s="2" t="s">
        <v>61</v>
      </c>
    </row>
    <row r="18" spans="1:1" x14ac:dyDescent="0.25">
      <c r="A18" s="2" t="s">
        <v>61</v>
      </c>
    </row>
    <row r="19" spans="1:1" x14ac:dyDescent="0.25">
      <c r="A19" s="2" t="s">
        <v>68</v>
      </c>
    </row>
    <row r="20" spans="1:1" x14ac:dyDescent="0.25">
      <c r="A20" s="2" t="s">
        <v>68</v>
      </c>
    </row>
    <row r="21" spans="1:1" x14ac:dyDescent="0.25">
      <c r="A21" s="2" t="s">
        <v>76</v>
      </c>
    </row>
    <row r="22" spans="1:1" x14ac:dyDescent="0.25">
      <c r="A22" s="2" t="s">
        <v>76</v>
      </c>
    </row>
    <row r="23" spans="1:1" x14ac:dyDescent="0.25">
      <c r="A23" s="2" t="s">
        <v>81</v>
      </c>
    </row>
    <row r="24" spans="1:1" x14ac:dyDescent="0.25">
      <c r="A24" s="2" t="s">
        <v>86</v>
      </c>
    </row>
    <row r="25" spans="1:1" x14ac:dyDescent="0.25">
      <c r="A25" s="2" t="s">
        <v>86</v>
      </c>
    </row>
    <row r="26" spans="1:1" x14ac:dyDescent="0.25">
      <c r="A26" s="2" t="s">
        <v>95</v>
      </c>
    </row>
    <row r="27" spans="1:1" x14ac:dyDescent="0.25">
      <c r="A27" s="2" t="s">
        <v>95</v>
      </c>
    </row>
    <row r="28" spans="1:1" x14ac:dyDescent="0.25">
      <c r="A28" s="2" t="s">
        <v>95</v>
      </c>
    </row>
    <row r="29" spans="1:1" x14ac:dyDescent="0.25">
      <c r="A29" s="2" t="s">
        <v>107</v>
      </c>
    </row>
    <row r="30" spans="1:1" x14ac:dyDescent="0.25">
      <c r="A30" s="2" t="s">
        <v>110</v>
      </c>
    </row>
    <row r="31" spans="1:1" x14ac:dyDescent="0.25">
      <c r="A31" s="2" t="s">
        <v>116</v>
      </c>
    </row>
    <row r="32" spans="1:1" x14ac:dyDescent="0.25">
      <c r="A32" s="2" t="s">
        <v>121</v>
      </c>
    </row>
    <row r="33" spans="1:1" x14ac:dyDescent="0.25">
      <c r="A33" s="2" t="s">
        <v>121</v>
      </c>
    </row>
    <row r="34" spans="1:1" x14ac:dyDescent="0.25">
      <c r="A34" s="2" t="s">
        <v>129</v>
      </c>
    </row>
    <row r="35" spans="1:1" x14ac:dyDescent="0.25">
      <c r="A35" s="2" t="s">
        <v>134</v>
      </c>
    </row>
    <row r="36" spans="1:1" x14ac:dyDescent="0.25">
      <c r="A36" s="2" t="s">
        <v>139</v>
      </c>
    </row>
    <row r="37" spans="1:1" x14ac:dyDescent="0.25">
      <c r="A37" s="2" t="s">
        <v>143</v>
      </c>
    </row>
    <row r="38" spans="1:1" x14ac:dyDescent="0.25">
      <c r="A38" s="2" t="s">
        <v>147</v>
      </c>
    </row>
    <row r="39" spans="1:1" x14ac:dyDescent="0.25">
      <c r="A39" s="2" t="s">
        <v>151</v>
      </c>
    </row>
    <row r="40" spans="1:1" x14ac:dyDescent="0.25">
      <c r="A40" s="2" t="s">
        <v>155</v>
      </c>
    </row>
    <row r="41" spans="1:1" x14ac:dyDescent="0.25">
      <c r="A41" s="2" t="s">
        <v>158</v>
      </c>
    </row>
    <row r="42" spans="1:1" x14ac:dyDescent="0.25">
      <c r="A42" s="2" t="s">
        <v>161</v>
      </c>
    </row>
    <row r="43" spans="1:1" x14ac:dyDescent="0.25">
      <c r="A43" s="2" t="s">
        <v>86</v>
      </c>
    </row>
    <row r="44" spans="1:1" x14ac:dyDescent="0.25">
      <c r="A44" s="2" t="s">
        <v>167</v>
      </c>
    </row>
    <row r="45" spans="1:1" x14ac:dyDescent="0.25">
      <c r="A45" s="2" t="s">
        <v>170</v>
      </c>
    </row>
    <row r="46" spans="1:1" x14ac:dyDescent="0.25">
      <c r="A46" s="2" t="s">
        <v>175</v>
      </c>
    </row>
    <row r="47" spans="1:1" x14ac:dyDescent="0.25">
      <c r="A47" s="2" t="s">
        <v>178</v>
      </c>
    </row>
    <row r="48" spans="1:1" x14ac:dyDescent="0.25">
      <c r="A48" s="2" t="s">
        <v>182</v>
      </c>
    </row>
    <row r="49" spans="1:1" x14ac:dyDescent="0.25">
      <c r="A49" s="2" t="s">
        <v>182</v>
      </c>
    </row>
    <row r="50" spans="1:1" x14ac:dyDescent="0.25">
      <c r="A50" s="2" t="s">
        <v>191</v>
      </c>
    </row>
    <row r="51" spans="1:1" x14ac:dyDescent="0.25">
      <c r="A51" s="2" t="s">
        <v>196</v>
      </c>
    </row>
    <row r="52" spans="1:1" x14ac:dyDescent="0.25">
      <c r="A52" s="2" t="s">
        <v>196</v>
      </c>
    </row>
    <row r="53" spans="1:1" x14ac:dyDescent="0.25">
      <c r="A53" s="2" t="s">
        <v>203</v>
      </c>
    </row>
    <row r="54" spans="1:1" x14ac:dyDescent="0.25">
      <c r="A54" s="2" t="s">
        <v>203</v>
      </c>
    </row>
    <row r="55" spans="1:1" x14ac:dyDescent="0.25">
      <c r="A55" s="2" t="s">
        <v>203</v>
      </c>
    </row>
    <row r="56" spans="1:1" x14ac:dyDescent="0.25">
      <c r="A56" s="2" t="s">
        <v>203</v>
      </c>
    </row>
    <row r="57" spans="1:1" x14ac:dyDescent="0.25">
      <c r="A57" s="2" t="s">
        <v>139</v>
      </c>
    </row>
    <row r="58" spans="1:1" x14ac:dyDescent="0.25">
      <c r="A58" s="2" t="s">
        <v>139</v>
      </c>
    </row>
    <row r="59" spans="1:1" x14ac:dyDescent="0.25">
      <c r="A59" s="2" t="s">
        <v>221</v>
      </c>
    </row>
    <row r="60" spans="1:1" x14ac:dyDescent="0.25">
      <c r="A60" s="2" t="s">
        <v>226</v>
      </c>
    </row>
    <row r="61" spans="1:1" x14ac:dyDescent="0.25">
      <c r="A61" s="2" t="s">
        <v>11</v>
      </c>
    </row>
    <row r="62" spans="1:1" x14ac:dyDescent="0.25">
      <c r="A62" s="2" t="s">
        <v>11</v>
      </c>
    </row>
    <row r="63" spans="1:1" x14ac:dyDescent="0.25">
      <c r="A63" s="2" t="s">
        <v>236</v>
      </c>
    </row>
    <row r="64" spans="1:1" x14ac:dyDescent="0.25">
      <c r="A64" s="2" t="s">
        <v>236</v>
      </c>
    </row>
    <row r="65" spans="1:1" x14ac:dyDescent="0.25">
      <c r="A65" s="2" t="s">
        <v>39</v>
      </c>
    </row>
    <row r="66" spans="1:1" x14ac:dyDescent="0.25">
      <c r="A66" s="2" t="s">
        <v>39</v>
      </c>
    </row>
    <row r="67" spans="1:1" x14ac:dyDescent="0.25">
      <c r="A67" s="2" t="s">
        <v>39</v>
      </c>
    </row>
    <row r="68" spans="1:1" x14ac:dyDescent="0.25">
      <c r="A68" s="2" t="s">
        <v>24</v>
      </c>
    </row>
    <row r="69" spans="1:1" x14ac:dyDescent="0.25">
      <c r="A69" s="2" t="s">
        <v>24</v>
      </c>
    </row>
    <row r="70" spans="1:1" x14ac:dyDescent="0.25">
      <c r="A70" s="2" t="s">
        <v>262</v>
      </c>
    </row>
    <row r="71" spans="1:1" x14ac:dyDescent="0.25">
      <c r="A71" s="2" t="s">
        <v>262</v>
      </c>
    </row>
    <row r="72" spans="1:1" x14ac:dyDescent="0.25">
      <c r="A72" s="2" t="s">
        <v>269</v>
      </c>
    </row>
    <row r="73" spans="1:1" x14ac:dyDescent="0.25">
      <c r="A73" s="2" t="s">
        <v>269</v>
      </c>
    </row>
    <row r="74" spans="1:1" x14ac:dyDescent="0.25">
      <c r="A74" s="2" t="s">
        <v>269</v>
      </c>
    </row>
    <row r="75" spans="1:1" x14ac:dyDescent="0.25">
      <c r="A75" s="2" t="s">
        <v>269</v>
      </c>
    </row>
    <row r="76" spans="1:1" x14ac:dyDescent="0.25">
      <c r="A76" s="2" t="s">
        <v>269</v>
      </c>
    </row>
    <row r="77" spans="1:1" x14ac:dyDescent="0.25">
      <c r="A77" s="2" t="s">
        <v>269</v>
      </c>
    </row>
    <row r="78" spans="1:1" x14ac:dyDescent="0.25">
      <c r="A78" s="2" t="s">
        <v>284</v>
      </c>
    </row>
    <row r="79" spans="1:1" x14ac:dyDescent="0.25">
      <c r="A79" s="2" t="s">
        <v>284</v>
      </c>
    </row>
    <row r="80" spans="1:1" x14ac:dyDescent="0.25">
      <c r="A80" s="2" t="s">
        <v>291</v>
      </c>
    </row>
    <row r="81" spans="1:1" x14ac:dyDescent="0.25">
      <c r="A81" s="2" t="s">
        <v>291</v>
      </c>
    </row>
    <row r="82" spans="1:1" x14ac:dyDescent="0.25">
      <c r="A82" s="2" t="s">
        <v>39</v>
      </c>
    </row>
    <row r="83" spans="1:1" x14ac:dyDescent="0.25">
      <c r="A83" s="2" t="s">
        <v>39</v>
      </c>
    </row>
    <row r="84" spans="1:1" x14ac:dyDescent="0.25">
      <c r="A84" s="2" t="s">
        <v>301</v>
      </c>
    </row>
    <row r="85" spans="1:1" x14ac:dyDescent="0.25">
      <c r="A85" s="2" t="s">
        <v>301</v>
      </c>
    </row>
    <row r="86" spans="1:1" x14ac:dyDescent="0.25">
      <c r="A86" s="2" t="s">
        <v>306</v>
      </c>
    </row>
    <row r="87" spans="1:1" x14ac:dyDescent="0.25">
      <c r="A87" s="2" t="s">
        <v>306</v>
      </c>
    </row>
    <row r="88" spans="1:1" x14ac:dyDescent="0.25">
      <c r="A88" s="2" t="s">
        <v>121</v>
      </c>
    </row>
    <row r="89" spans="1:1" x14ac:dyDescent="0.25">
      <c r="A89" s="2" t="s">
        <v>121</v>
      </c>
    </row>
    <row r="90" spans="1:1" x14ac:dyDescent="0.25">
      <c r="A90" s="2" t="s">
        <v>269</v>
      </c>
    </row>
    <row r="91" spans="1:1" x14ac:dyDescent="0.25">
      <c r="A91" s="2" t="s">
        <v>269</v>
      </c>
    </row>
    <row r="92" spans="1:1" x14ac:dyDescent="0.25">
      <c r="A92" s="2" t="s">
        <v>269</v>
      </c>
    </row>
    <row r="93" spans="1:1" x14ac:dyDescent="0.25">
      <c r="A93" s="2" t="s">
        <v>269</v>
      </c>
    </row>
    <row r="94" spans="1:1" x14ac:dyDescent="0.25">
      <c r="A94" s="2" t="s">
        <v>55</v>
      </c>
    </row>
    <row r="95" spans="1:1" x14ac:dyDescent="0.25">
      <c r="A95" s="2" t="s">
        <v>55</v>
      </c>
    </row>
    <row r="96" spans="1:1" x14ac:dyDescent="0.25">
      <c r="A96" s="2" t="s">
        <v>55</v>
      </c>
    </row>
    <row r="97" spans="1:1" x14ac:dyDescent="0.25">
      <c r="A97" s="2" t="s">
        <v>332</v>
      </c>
    </row>
    <row r="98" spans="1:1" x14ac:dyDescent="0.25">
      <c r="A98" s="2" t="s">
        <v>336</v>
      </c>
    </row>
    <row r="99" spans="1:1" x14ac:dyDescent="0.25">
      <c r="A99" s="2" t="s">
        <v>340</v>
      </c>
    </row>
    <row r="100" spans="1:1" x14ac:dyDescent="0.25">
      <c r="A100" s="2" t="s">
        <v>340</v>
      </c>
    </row>
    <row r="101" spans="1:1" x14ac:dyDescent="0.25">
      <c r="A101" s="2" t="s">
        <v>349</v>
      </c>
    </row>
    <row r="102" spans="1:1" x14ac:dyDescent="0.25">
      <c r="A102" s="2" t="s">
        <v>349</v>
      </c>
    </row>
    <row r="103" spans="1:1" x14ac:dyDescent="0.25">
      <c r="A103" s="2" t="s">
        <v>349</v>
      </c>
    </row>
    <row r="104" spans="1:1" x14ac:dyDescent="0.25">
      <c r="A104" s="2" t="s">
        <v>349</v>
      </c>
    </row>
    <row r="105" spans="1:1" x14ac:dyDescent="0.25">
      <c r="A105" s="2" t="s">
        <v>362</v>
      </c>
    </row>
    <row r="106" spans="1:1" x14ac:dyDescent="0.25">
      <c r="A106" s="2" t="s">
        <v>362</v>
      </c>
    </row>
    <row r="107" spans="1:1" x14ac:dyDescent="0.25">
      <c r="A107" s="2" t="s">
        <v>370</v>
      </c>
    </row>
    <row r="108" spans="1:1" x14ac:dyDescent="0.25">
      <c r="A108" s="2" t="s">
        <v>370</v>
      </c>
    </row>
    <row r="109" spans="1:1" x14ac:dyDescent="0.25">
      <c r="A109" s="2" t="s">
        <v>376</v>
      </c>
    </row>
    <row r="110" spans="1:1" x14ac:dyDescent="0.25">
      <c r="A110" s="2" t="s">
        <v>376</v>
      </c>
    </row>
    <row r="111" spans="1:1" x14ac:dyDescent="0.25">
      <c r="A111" s="2" t="s">
        <v>383</v>
      </c>
    </row>
    <row r="112" spans="1:1" x14ac:dyDescent="0.25">
      <c r="A112" s="2" t="s">
        <v>383</v>
      </c>
    </row>
    <row r="113" spans="1:1" x14ac:dyDescent="0.25">
      <c r="A113" s="2" t="s">
        <v>383</v>
      </c>
    </row>
    <row r="114" spans="1:1" x14ac:dyDescent="0.25">
      <c r="A114" s="2" t="s">
        <v>383</v>
      </c>
    </row>
    <row r="115" spans="1:1" x14ac:dyDescent="0.25">
      <c r="A115" s="2" t="s">
        <v>394</v>
      </c>
    </row>
    <row r="116" spans="1:1" x14ac:dyDescent="0.25">
      <c r="A116" s="2" t="s">
        <v>394</v>
      </c>
    </row>
    <row r="117" spans="1:1" x14ac:dyDescent="0.25">
      <c r="A117" s="2" t="s">
        <v>394</v>
      </c>
    </row>
    <row r="118" spans="1:1" x14ac:dyDescent="0.25">
      <c r="A118" s="2" t="s">
        <v>399</v>
      </c>
    </row>
    <row r="119" spans="1:1" x14ac:dyDescent="0.25">
      <c r="A119" s="2" t="s">
        <v>399</v>
      </c>
    </row>
    <row r="120" spans="1:1" x14ac:dyDescent="0.25">
      <c r="A120" s="2" t="s">
        <v>399</v>
      </c>
    </row>
    <row r="121" spans="1:1" x14ac:dyDescent="0.25">
      <c r="A121" s="2" t="s">
        <v>399</v>
      </c>
    </row>
    <row r="122" spans="1:1" x14ac:dyDescent="0.25">
      <c r="A122" s="2" t="s">
        <v>406</v>
      </c>
    </row>
    <row r="123" spans="1:1" x14ac:dyDescent="0.25">
      <c r="A123" s="2" t="s">
        <v>406</v>
      </c>
    </row>
    <row r="124" spans="1:1" x14ac:dyDescent="0.25">
      <c r="A124" s="2" t="s">
        <v>406</v>
      </c>
    </row>
    <row r="125" spans="1:1" x14ac:dyDescent="0.25">
      <c r="A125" s="2" t="s">
        <v>406</v>
      </c>
    </row>
    <row r="126" spans="1:1" x14ac:dyDescent="0.25">
      <c r="A126" s="2" t="s">
        <v>116</v>
      </c>
    </row>
    <row r="127" spans="1:1" x14ac:dyDescent="0.25">
      <c r="A127" s="2" t="s">
        <v>116</v>
      </c>
    </row>
    <row r="128" spans="1:1" x14ac:dyDescent="0.25">
      <c r="A128" s="2" t="s">
        <v>116</v>
      </c>
    </row>
    <row r="129" spans="1:1" x14ac:dyDescent="0.25">
      <c r="A129" s="2" t="s">
        <v>116</v>
      </c>
    </row>
    <row r="130" spans="1:1" x14ac:dyDescent="0.25">
      <c r="A130" s="2" t="s">
        <v>116</v>
      </c>
    </row>
    <row r="131" spans="1:1" x14ac:dyDescent="0.25">
      <c r="A131" s="2" t="s">
        <v>421</v>
      </c>
    </row>
    <row r="132" spans="1:1" x14ac:dyDescent="0.25">
      <c r="A132" s="2" t="s">
        <v>421</v>
      </c>
    </row>
    <row r="133" spans="1:1" x14ac:dyDescent="0.25">
      <c r="A133" s="2" t="s">
        <v>421</v>
      </c>
    </row>
    <row r="134" spans="1:1" x14ac:dyDescent="0.25">
      <c r="A134" s="2" t="s">
        <v>421</v>
      </c>
    </row>
    <row r="135" spans="1:1" x14ac:dyDescent="0.25">
      <c r="A135" s="2" t="s">
        <v>362</v>
      </c>
    </row>
    <row r="136" spans="1:1" x14ac:dyDescent="0.25">
      <c r="A136" s="2" t="s">
        <v>430</v>
      </c>
    </row>
    <row r="137" spans="1:1" x14ac:dyDescent="0.25">
      <c r="A137" s="2" t="s">
        <v>430</v>
      </c>
    </row>
    <row r="138" spans="1:1" x14ac:dyDescent="0.25">
      <c r="A138" s="2" t="s">
        <v>430</v>
      </c>
    </row>
    <row r="139" spans="1:1" x14ac:dyDescent="0.25">
      <c r="A139" s="2" t="s">
        <v>430</v>
      </c>
    </row>
    <row r="140" spans="1:1" x14ac:dyDescent="0.25">
      <c r="A140" s="2" t="s">
        <v>430</v>
      </c>
    </row>
    <row r="141" spans="1:1" x14ac:dyDescent="0.25">
      <c r="A141" s="2" t="s">
        <v>430</v>
      </c>
    </row>
    <row r="142" spans="1:1" x14ac:dyDescent="0.25">
      <c r="A142" s="2" t="s">
        <v>430</v>
      </c>
    </row>
    <row r="143" spans="1:1" x14ac:dyDescent="0.25">
      <c r="A143" s="2" t="s">
        <v>430</v>
      </c>
    </row>
    <row r="144" spans="1:1" x14ac:dyDescent="0.25">
      <c r="A144" s="2" t="s">
        <v>430</v>
      </c>
    </row>
    <row r="145" spans="1:1" x14ac:dyDescent="0.25">
      <c r="A145" s="2" t="s">
        <v>462</v>
      </c>
    </row>
    <row r="146" spans="1:1" x14ac:dyDescent="0.25">
      <c r="A146" s="2" t="s">
        <v>462</v>
      </c>
    </row>
    <row r="147" spans="1:1" x14ac:dyDescent="0.25">
      <c r="A147" s="2" t="s">
        <v>462</v>
      </c>
    </row>
    <row r="148" spans="1:1" x14ac:dyDescent="0.25">
      <c r="A148" s="2" t="s">
        <v>139</v>
      </c>
    </row>
    <row r="149" spans="1:1" x14ac:dyDescent="0.25">
      <c r="A149" s="2" t="s">
        <v>349</v>
      </c>
    </row>
    <row r="150" spans="1:1" x14ac:dyDescent="0.25">
      <c r="A150" s="2" t="s">
        <v>349</v>
      </c>
    </row>
    <row r="151" spans="1:1" x14ac:dyDescent="0.25">
      <c r="A151" s="2" t="s">
        <v>349</v>
      </c>
    </row>
    <row r="152" spans="1:1" x14ac:dyDescent="0.25">
      <c r="A152" s="2" t="s">
        <v>349</v>
      </c>
    </row>
    <row r="153" spans="1:1" x14ac:dyDescent="0.25">
      <c r="A153" s="2" t="s">
        <v>349</v>
      </c>
    </row>
    <row r="154" spans="1:1" x14ac:dyDescent="0.25">
      <c r="A154" s="2" t="s">
        <v>349</v>
      </c>
    </row>
    <row r="155" spans="1:1" x14ac:dyDescent="0.25">
      <c r="A155" s="2" t="s">
        <v>349</v>
      </c>
    </row>
    <row r="156" spans="1:1" x14ac:dyDescent="0.25">
      <c r="A156" s="2" t="s">
        <v>349</v>
      </c>
    </row>
    <row r="157" spans="1:1" x14ac:dyDescent="0.25">
      <c r="A157" s="2" t="s">
        <v>349</v>
      </c>
    </row>
    <row r="158" spans="1:1" x14ac:dyDescent="0.25">
      <c r="A158" s="2" t="s">
        <v>500</v>
      </c>
    </row>
    <row r="159" spans="1:1" x14ac:dyDescent="0.25">
      <c r="A159" s="2" t="s">
        <v>362</v>
      </c>
    </row>
    <row r="160" spans="1:1" x14ac:dyDescent="0.25">
      <c r="A160" s="2" t="s">
        <v>362</v>
      </c>
    </row>
    <row r="161" spans="1:1" x14ac:dyDescent="0.25">
      <c r="A161" s="2" t="s">
        <v>11</v>
      </c>
    </row>
    <row r="162" spans="1:1" x14ac:dyDescent="0.25">
      <c r="A162" s="2" t="s">
        <v>509</v>
      </c>
    </row>
    <row r="163" spans="1:1" x14ac:dyDescent="0.25">
      <c r="A163" s="2" t="s">
        <v>362</v>
      </c>
    </row>
    <row r="164" spans="1:1" x14ac:dyDescent="0.25">
      <c r="A164" s="2" t="s">
        <v>362</v>
      </c>
    </row>
    <row r="165" spans="1:1" x14ac:dyDescent="0.25">
      <c r="A165" s="2" t="s">
        <v>221</v>
      </c>
    </row>
    <row r="166" spans="1:1" x14ac:dyDescent="0.25">
      <c r="A166" s="2" t="s">
        <v>370</v>
      </c>
    </row>
    <row r="167" spans="1:1" x14ac:dyDescent="0.25">
      <c r="A167" s="2" t="s">
        <v>370</v>
      </c>
    </row>
    <row r="168" spans="1:1" x14ac:dyDescent="0.25">
      <c r="A168" s="2" t="s">
        <v>370</v>
      </c>
    </row>
    <row r="169" spans="1:1" x14ac:dyDescent="0.25">
      <c r="A169" s="2" t="s">
        <v>370</v>
      </c>
    </row>
    <row r="170" spans="1:1" x14ac:dyDescent="0.25">
      <c r="A170" s="2" t="s">
        <v>370</v>
      </c>
    </row>
    <row r="171" spans="1:1" x14ac:dyDescent="0.25">
      <c r="A171" s="2" t="s">
        <v>370</v>
      </c>
    </row>
    <row r="172" spans="1:1" x14ac:dyDescent="0.25">
      <c r="A172" s="2" t="s">
        <v>370</v>
      </c>
    </row>
    <row r="173" spans="1:1" x14ac:dyDescent="0.25">
      <c r="A173" s="2" t="s">
        <v>543</v>
      </c>
    </row>
    <row r="174" spans="1:1" x14ac:dyDescent="0.25">
      <c r="A174" s="2" t="s">
        <v>376</v>
      </c>
    </row>
    <row r="175" spans="1:1" x14ac:dyDescent="0.25">
      <c r="A175" s="2" t="s">
        <v>376</v>
      </c>
    </row>
    <row r="176" spans="1:1" x14ac:dyDescent="0.25">
      <c r="A176" s="2" t="s">
        <v>548</v>
      </c>
    </row>
    <row r="177" spans="1:1" x14ac:dyDescent="0.25">
      <c r="A177" s="2" t="s">
        <v>548</v>
      </c>
    </row>
    <row r="178" spans="1:1" x14ac:dyDescent="0.25">
      <c r="A178" s="2" t="s">
        <v>548</v>
      </c>
    </row>
    <row r="179" spans="1:1" x14ac:dyDescent="0.25">
      <c r="A179" s="2" t="s">
        <v>560</v>
      </c>
    </row>
    <row r="180" spans="1:1" x14ac:dyDescent="0.25">
      <c r="A180" s="2" t="s">
        <v>383</v>
      </c>
    </row>
    <row r="181" spans="1:1" x14ac:dyDescent="0.25">
      <c r="A181" s="2" t="s">
        <v>383</v>
      </c>
    </row>
    <row r="182" spans="1:1" x14ac:dyDescent="0.25">
      <c r="A182" s="2" t="s">
        <v>383</v>
      </c>
    </row>
    <row r="183" spans="1:1" x14ac:dyDescent="0.25">
      <c r="A183" s="2" t="s">
        <v>383</v>
      </c>
    </row>
    <row r="184" spans="1:1" x14ac:dyDescent="0.25">
      <c r="A184" s="2" t="s">
        <v>383</v>
      </c>
    </row>
    <row r="185" spans="1:1" x14ac:dyDescent="0.25">
      <c r="A185" s="2" t="s">
        <v>383</v>
      </c>
    </row>
    <row r="186" spans="1:1" x14ac:dyDescent="0.25">
      <c r="A186" s="2" t="s">
        <v>383</v>
      </c>
    </row>
    <row r="187" spans="1:1" x14ac:dyDescent="0.25">
      <c r="A187" s="2" t="s">
        <v>383</v>
      </c>
    </row>
    <row r="188" spans="1:1" x14ac:dyDescent="0.25">
      <c r="A188" s="2" t="s">
        <v>383</v>
      </c>
    </row>
    <row r="189" spans="1:1" x14ac:dyDescent="0.25">
      <c r="A189" s="2" t="s">
        <v>383</v>
      </c>
    </row>
    <row r="190" spans="1:1" x14ac:dyDescent="0.25">
      <c r="A190" s="2" t="s">
        <v>394</v>
      </c>
    </row>
    <row r="191" spans="1:1" x14ac:dyDescent="0.25">
      <c r="A191" s="2" t="s">
        <v>394</v>
      </c>
    </row>
    <row r="192" spans="1:1" x14ac:dyDescent="0.25">
      <c r="A192" s="2" t="s">
        <v>597</v>
      </c>
    </row>
    <row r="193" spans="1:1" x14ac:dyDescent="0.25">
      <c r="A193" s="2" t="s">
        <v>548</v>
      </c>
    </row>
    <row r="194" spans="1:1" x14ac:dyDescent="0.25">
      <c r="A194" s="2" t="s">
        <v>394</v>
      </c>
    </row>
    <row r="195" spans="1:1" x14ac:dyDescent="0.25">
      <c r="A195" s="2" t="s">
        <v>548</v>
      </c>
    </row>
    <row r="196" spans="1:1" x14ac:dyDescent="0.25">
      <c r="A196" s="2" t="s">
        <v>548</v>
      </c>
    </row>
    <row r="197" spans="1:1" x14ac:dyDescent="0.25">
      <c r="A197" s="2" t="s">
        <v>548</v>
      </c>
    </row>
    <row r="198" spans="1:1" x14ac:dyDescent="0.25">
      <c r="A198" s="2" t="s">
        <v>548</v>
      </c>
    </row>
    <row r="199" spans="1:1" x14ac:dyDescent="0.25">
      <c r="A199" s="2" t="s">
        <v>155</v>
      </c>
    </row>
    <row r="200" spans="1:1" x14ac:dyDescent="0.25">
      <c r="A200" s="2" t="s">
        <v>399</v>
      </c>
    </row>
    <row r="201" spans="1:1" x14ac:dyDescent="0.25">
      <c r="A201" s="2" t="s">
        <v>399</v>
      </c>
    </row>
    <row r="202" spans="1:1" x14ac:dyDescent="0.25">
      <c r="A202" s="2" t="s">
        <v>399</v>
      </c>
    </row>
    <row r="203" spans="1:1" x14ac:dyDescent="0.25">
      <c r="A203" s="2" t="s">
        <v>399</v>
      </c>
    </row>
    <row r="204" spans="1:1" x14ac:dyDescent="0.25">
      <c r="A204" s="2" t="s">
        <v>629</v>
      </c>
    </row>
    <row r="205" spans="1:1" x14ac:dyDescent="0.25">
      <c r="A205" s="2" t="s">
        <v>406</v>
      </c>
    </row>
    <row r="206" spans="1:1" x14ac:dyDescent="0.25">
      <c r="A206" s="2" t="s">
        <v>406</v>
      </c>
    </row>
    <row r="207" spans="1:1" x14ac:dyDescent="0.25">
      <c r="A207" s="2" t="s">
        <v>406</v>
      </c>
    </row>
    <row r="208" spans="1:1" x14ac:dyDescent="0.25">
      <c r="A208" s="2" t="s">
        <v>406</v>
      </c>
    </row>
    <row r="209" spans="1:1" x14ac:dyDescent="0.25">
      <c r="A209" s="2" t="s">
        <v>406</v>
      </c>
    </row>
    <row r="210" spans="1:1" x14ac:dyDescent="0.25">
      <c r="A210" s="2" t="s">
        <v>158</v>
      </c>
    </row>
    <row r="211" spans="1:1" x14ac:dyDescent="0.25">
      <c r="A211" s="2" t="s">
        <v>110</v>
      </c>
    </row>
    <row r="212" spans="1:1" x14ac:dyDescent="0.25">
      <c r="A212" s="2" t="s">
        <v>116</v>
      </c>
    </row>
    <row r="213" spans="1:1" x14ac:dyDescent="0.25">
      <c r="A213" s="2" t="s">
        <v>116</v>
      </c>
    </row>
    <row r="214" spans="1:1" x14ac:dyDescent="0.25">
      <c r="A214" s="2" t="s">
        <v>116</v>
      </c>
    </row>
    <row r="215" spans="1:1" x14ac:dyDescent="0.25">
      <c r="A215" s="2" t="s">
        <v>116</v>
      </c>
    </row>
    <row r="216" spans="1:1" x14ac:dyDescent="0.25">
      <c r="A216" s="2" t="s">
        <v>116</v>
      </c>
    </row>
    <row r="217" spans="1:1" x14ac:dyDescent="0.25">
      <c r="A217" s="2" t="s">
        <v>665</v>
      </c>
    </row>
    <row r="218" spans="1:1" x14ac:dyDescent="0.25">
      <c r="A218" s="2" t="s">
        <v>671</v>
      </c>
    </row>
    <row r="219" spans="1:1" x14ac:dyDescent="0.25">
      <c r="A219" s="2" t="s">
        <v>421</v>
      </c>
    </row>
    <row r="220" spans="1:1" x14ac:dyDescent="0.25">
      <c r="A220" s="2" t="s">
        <v>421</v>
      </c>
    </row>
    <row r="221" spans="1:1" x14ac:dyDescent="0.25">
      <c r="A221" s="2" t="s">
        <v>421</v>
      </c>
    </row>
    <row r="222" spans="1:1" x14ac:dyDescent="0.25">
      <c r="A222" s="2" t="s">
        <v>421</v>
      </c>
    </row>
    <row r="223" spans="1:1" x14ac:dyDescent="0.25">
      <c r="A223" s="2" t="s">
        <v>421</v>
      </c>
    </row>
    <row r="224" spans="1:1" x14ac:dyDescent="0.25">
      <c r="A224" s="2" t="s">
        <v>421</v>
      </c>
    </row>
    <row r="225" spans="1:1" x14ac:dyDescent="0.25">
      <c r="A225" s="2" t="s">
        <v>406</v>
      </c>
    </row>
    <row r="226" spans="1:1" x14ac:dyDescent="0.25">
      <c r="A226" s="2" t="s">
        <v>362</v>
      </c>
    </row>
    <row r="227" spans="1:1" x14ac:dyDescent="0.25">
      <c r="A227" s="2" t="s">
        <v>362</v>
      </c>
    </row>
    <row r="228" spans="1:1" x14ac:dyDescent="0.25">
      <c r="A228" s="2" t="s">
        <v>95</v>
      </c>
    </row>
    <row r="229" spans="1:1" x14ac:dyDescent="0.25">
      <c r="A229" s="2" t="s">
        <v>95</v>
      </c>
    </row>
    <row r="230" spans="1:1" x14ac:dyDescent="0.25">
      <c r="A230" s="2" t="s">
        <v>95</v>
      </c>
    </row>
    <row r="231" spans="1:1" x14ac:dyDescent="0.25">
      <c r="A231" s="2" t="s">
        <v>707</v>
      </c>
    </row>
    <row r="232" spans="1:1" x14ac:dyDescent="0.25">
      <c r="A232" s="2" t="s">
        <v>707</v>
      </c>
    </row>
    <row r="233" spans="1:1" x14ac:dyDescent="0.25">
      <c r="A233" s="2" t="s">
        <v>714</v>
      </c>
    </row>
    <row r="234" spans="1:1" x14ac:dyDescent="0.25">
      <c r="A234" s="2" t="s">
        <v>349</v>
      </c>
    </row>
    <row r="235" spans="1:1" x14ac:dyDescent="0.25">
      <c r="A235" s="2" t="s">
        <v>383</v>
      </c>
    </row>
    <row r="236" spans="1:1" x14ac:dyDescent="0.25">
      <c r="A236" s="2" t="s">
        <v>399</v>
      </c>
    </row>
    <row r="237" spans="1:1" x14ac:dyDescent="0.25">
      <c r="A237" s="2" t="s">
        <v>221</v>
      </c>
    </row>
    <row r="238" spans="1:1" x14ac:dyDescent="0.25">
      <c r="A238" s="2" t="s">
        <v>55</v>
      </c>
    </row>
    <row r="239" spans="1:1" x14ac:dyDescent="0.25">
      <c r="A239" s="2" t="s">
        <v>39</v>
      </c>
    </row>
    <row r="240" spans="1:1" x14ac:dyDescent="0.25">
      <c r="A240" s="2" t="s">
        <v>340</v>
      </c>
    </row>
    <row r="241" spans="1:1" x14ac:dyDescent="0.25">
      <c r="A241" s="2" t="s">
        <v>236</v>
      </c>
    </row>
    <row r="242" spans="1:1" x14ac:dyDescent="0.25">
      <c r="A242" s="2" t="s">
        <v>236</v>
      </c>
    </row>
    <row r="243" spans="1:1" x14ac:dyDescent="0.25">
      <c r="A243" s="2" t="s">
        <v>740</v>
      </c>
    </row>
    <row r="244" spans="1:1" x14ac:dyDescent="0.25">
      <c r="A244" s="2" t="s">
        <v>740</v>
      </c>
    </row>
    <row r="245" spans="1:1" x14ac:dyDescent="0.25">
      <c r="A245" s="2" t="s">
        <v>747</v>
      </c>
    </row>
    <row r="246" spans="1:1" x14ac:dyDescent="0.25">
      <c r="A246" s="2" t="s">
        <v>747</v>
      </c>
    </row>
    <row r="247" spans="1:1" x14ac:dyDescent="0.25">
      <c r="A247" s="2" t="s">
        <v>752</v>
      </c>
    </row>
    <row r="248" spans="1:1" x14ac:dyDescent="0.25">
      <c r="A248" s="2" t="s">
        <v>752</v>
      </c>
    </row>
    <row r="249" spans="1:1" x14ac:dyDescent="0.25">
      <c r="A249" s="2" t="s">
        <v>759</v>
      </c>
    </row>
    <row r="250" spans="1:1" x14ac:dyDescent="0.25">
      <c r="A250" s="2" t="s">
        <v>759</v>
      </c>
    </row>
    <row r="251" spans="1:1" x14ac:dyDescent="0.25">
      <c r="A251" s="2" t="s">
        <v>763</v>
      </c>
    </row>
    <row r="252" spans="1:1" x14ac:dyDescent="0.25">
      <c r="A252" s="2" t="s">
        <v>763</v>
      </c>
    </row>
    <row r="253" spans="1:1" x14ac:dyDescent="0.25">
      <c r="A253" s="2" t="s">
        <v>770</v>
      </c>
    </row>
    <row r="254" spans="1:1" x14ac:dyDescent="0.25">
      <c r="A254" s="2" t="s">
        <v>770</v>
      </c>
    </row>
    <row r="255" spans="1:1" x14ac:dyDescent="0.25">
      <c r="A255" s="2" t="s">
        <v>777</v>
      </c>
    </row>
    <row r="256" spans="1:1" x14ac:dyDescent="0.25">
      <c r="A256" s="2" t="s">
        <v>777</v>
      </c>
    </row>
    <row r="257" spans="1:1" x14ac:dyDescent="0.25">
      <c r="A257" s="2" t="s">
        <v>777</v>
      </c>
    </row>
    <row r="258" spans="1:1" x14ac:dyDescent="0.25">
      <c r="A258" s="2" t="s">
        <v>777</v>
      </c>
    </row>
    <row r="259" spans="1:1" x14ac:dyDescent="0.25">
      <c r="A259" s="2" t="s">
        <v>789</v>
      </c>
    </row>
    <row r="260" spans="1:1" x14ac:dyDescent="0.25">
      <c r="A260" s="2" t="s">
        <v>789</v>
      </c>
    </row>
    <row r="261" spans="1:1" x14ac:dyDescent="0.25">
      <c r="A261" s="2" t="s">
        <v>789</v>
      </c>
    </row>
    <row r="262" spans="1:1" x14ac:dyDescent="0.25">
      <c r="A262" s="2" t="s">
        <v>747</v>
      </c>
    </row>
    <row r="263" spans="1:1" x14ac:dyDescent="0.25">
      <c r="A263" s="2" t="s">
        <v>789</v>
      </c>
    </row>
    <row r="264" spans="1:1" x14ac:dyDescent="0.25">
      <c r="A264" s="2" t="s">
        <v>789</v>
      </c>
    </row>
    <row r="265" spans="1:1" x14ac:dyDescent="0.25">
      <c r="A265" s="2" t="s">
        <v>30</v>
      </c>
    </row>
    <row r="266" spans="1:1" x14ac:dyDescent="0.25">
      <c r="A266" s="2" t="s">
        <v>39</v>
      </c>
    </row>
    <row r="267" spans="1:1" x14ac:dyDescent="0.25">
      <c r="A267" s="2" t="s">
        <v>816</v>
      </c>
    </row>
    <row r="268" spans="1:1" x14ac:dyDescent="0.25">
      <c r="A268" s="2" t="s">
        <v>822</v>
      </c>
    </row>
    <row r="269" spans="1:1" x14ac:dyDescent="0.25">
      <c r="A269" s="2" t="s">
        <v>39</v>
      </c>
    </row>
    <row r="270" spans="1:1" x14ac:dyDescent="0.25">
      <c r="A270" s="2" t="s">
        <v>39</v>
      </c>
    </row>
    <row r="271" spans="1:1" x14ac:dyDescent="0.25">
      <c r="A271" s="2" t="s">
        <v>833</v>
      </c>
    </row>
    <row r="272" spans="1:1" x14ac:dyDescent="0.25">
      <c r="A272" s="2" t="s">
        <v>833</v>
      </c>
    </row>
    <row r="273" spans="1:1" x14ac:dyDescent="0.25">
      <c r="A273" s="2" t="s">
        <v>840</v>
      </c>
    </row>
    <row r="274" spans="1:1" x14ac:dyDescent="0.25">
      <c r="A274" s="2" t="s">
        <v>840</v>
      </c>
    </row>
    <row r="275" spans="1:1" x14ac:dyDescent="0.25">
      <c r="A275" s="2" t="s">
        <v>848</v>
      </c>
    </row>
    <row r="276" spans="1:1" x14ac:dyDescent="0.25">
      <c r="A276" s="2" t="s">
        <v>840</v>
      </c>
    </row>
    <row r="277" spans="1:1" x14ac:dyDescent="0.25">
      <c r="A277" s="2" t="s">
        <v>856</v>
      </c>
    </row>
    <row r="278" spans="1:1" x14ac:dyDescent="0.25">
      <c r="A278" s="2" t="s">
        <v>860</v>
      </c>
    </row>
    <row r="279" spans="1:1" x14ac:dyDescent="0.25">
      <c r="A279" s="2" t="s">
        <v>865</v>
      </c>
    </row>
    <row r="280" spans="1:1" x14ac:dyDescent="0.25">
      <c r="A280" s="2" t="s">
        <v>865</v>
      </c>
    </row>
    <row r="281" spans="1:1" x14ac:dyDescent="0.25">
      <c r="A281" s="2" t="s">
        <v>865</v>
      </c>
    </row>
    <row r="282" spans="1:1" x14ac:dyDescent="0.25">
      <c r="A282" s="2" t="s">
        <v>865</v>
      </c>
    </row>
    <row r="283" spans="1:1" x14ac:dyDescent="0.25">
      <c r="A283" s="2" t="s">
        <v>349</v>
      </c>
    </row>
    <row r="284" spans="1:1" x14ac:dyDescent="0.25">
      <c r="A284" s="2" t="s">
        <v>349</v>
      </c>
    </row>
    <row r="285" spans="1:1" x14ac:dyDescent="0.25">
      <c r="A285" s="2" t="s">
        <v>349</v>
      </c>
    </row>
    <row r="286" spans="1:1" x14ac:dyDescent="0.25">
      <c r="A286" s="2" t="s">
        <v>362</v>
      </c>
    </row>
    <row r="287" spans="1:1" x14ac:dyDescent="0.25">
      <c r="A287" s="2" t="s">
        <v>362</v>
      </c>
    </row>
    <row r="288" spans="1:1" x14ac:dyDescent="0.25">
      <c r="A288" s="2" t="s">
        <v>362</v>
      </c>
    </row>
    <row r="289" spans="1:1" x14ac:dyDescent="0.25">
      <c r="A289" s="2" t="s">
        <v>362</v>
      </c>
    </row>
    <row r="290" spans="1:1" x14ac:dyDescent="0.25">
      <c r="A290" s="2" t="s">
        <v>892</v>
      </c>
    </row>
    <row r="291" spans="1:1" x14ac:dyDescent="0.25">
      <c r="A291" s="2" t="s">
        <v>11</v>
      </c>
    </row>
    <row r="292" spans="1:1" x14ac:dyDescent="0.25">
      <c r="A292" s="2" t="s">
        <v>370</v>
      </c>
    </row>
    <row r="293" spans="1:1" x14ac:dyDescent="0.25">
      <c r="A293" s="2" t="s">
        <v>370</v>
      </c>
    </row>
    <row r="294" spans="1:1" x14ac:dyDescent="0.25">
      <c r="A294" s="2" t="s">
        <v>370</v>
      </c>
    </row>
    <row r="295" spans="1:1" x14ac:dyDescent="0.25">
      <c r="A295" s="2" t="s">
        <v>904</v>
      </c>
    </row>
    <row r="296" spans="1:1" x14ac:dyDescent="0.25">
      <c r="A296" s="2" t="s">
        <v>908</v>
      </c>
    </row>
    <row r="297" spans="1:1" x14ac:dyDescent="0.25">
      <c r="A297" s="2" t="s">
        <v>910</v>
      </c>
    </row>
    <row r="298" spans="1:1" x14ac:dyDescent="0.25">
      <c r="A298" s="2" t="s">
        <v>383</v>
      </c>
    </row>
    <row r="299" spans="1:1" x14ac:dyDescent="0.25">
      <c r="A299" s="2" t="s">
        <v>383</v>
      </c>
    </row>
    <row r="300" spans="1:1" x14ac:dyDescent="0.25">
      <c r="A300" s="2" t="s">
        <v>151</v>
      </c>
    </row>
    <row r="301" spans="1:1" x14ac:dyDescent="0.25">
      <c r="A301" s="2" t="s">
        <v>548</v>
      </c>
    </row>
    <row r="302" spans="1:1" x14ac:dyDescent="0.25">
      <c r="A302" s="2" t="s">
        <v>383</v>
      </c>
    </row>
    <row r="303" spans="1:1" x14ac:dyDescent="0.25">
      <c r="A303" s="2" t="s">
        <v>383</v>
      </c>
    </row>
    <row r="304" spans="1:1" x14ac:dyDescent="0.25">
      <c r="A304" s="2" t="s">
        <v>383</v>
      </c>
    </row>
    <row r="305" spans="1:1" x14ac:dyDescent="0.25">
      <c r="A305" s="2" t="s">
        <v>910</v>
      </c>
    </row>
    <row r="306" spans="1:1" x14ac:dyDescent="0.25">
      <c r="A306" s="2" t="s">
        <v>927</v>
      </c>
    </row>
    <row r="307" spans="1:1" x14ac:dyDescent="0.25">
      <c r="A307" s="2" t="s">
        <v>548</v>
      </c>
    </row>
    <row r="308" spans="1:1" x14ac:dyDescent="0.25">
      <c r="A308" s="2" t="s">
        <v>548</v>
      </c>
    </row>
    <row r="309" spans="1:1" x14ac:dyDescent="0.25">
      <c r="A309" s="2" t="s">
        <v>548</v>
      </c>
    </row>
    <row r="310" spans="1:1" x14ac:dyDescent="0.25">
      <c r="A310" s="2" t="s">
        <v>937</v>
      </c>
    </row>
    <row r="311" spans="1:1" x14ac:dyDescent="0.25">
      <c r="A311" s="2" t="s">
        <v>937</v>
      </c>
    </row>
    <row r="312" spans="1:1" x14ac:dyDescent="0.25">
      <c r="A312" s="2" t="s">
        <v>937</v>
      </c>
    </row>
    <row r="313" spans="1:1" x14ac:dyDescent="0.25">
      <c r="A313" s="2" t="s">
        <v>394</v>
      </c>
    </row>
    <row r="314" spans="1:1" x14ac:dyDescent="0.25">
      <c r="A314" s="2" t="s">
        <v>394</v>
      </c>
    </row>
    <row r="315" spans="1:1" x14ac:dyDescent="0.25">
      <c r="A315" s="2" t="s">
        <v>944</v>
      </c>
    </row>
    <row r="316" spans="1:1" x14ac:dyDescent="0.25">
      <c r="A316" s="2" t="s">
        <v>597</v>
      </c>
    </row>
    <row r="317" spans="1:1" x14ac:dyDescent="0.25">
      <c r="A317" s="2" t="s">
        <v>399</v>
      </c>
    </row>
    <row r="318" spans="1:1" x14ac:dyDescent="0.25">
      <c r="A318" s="2" t="s">
        <v>399</v>
      </c>
    </row>
    <row r="319" spans="1:1" x14ac:dyDescent="0.25">
      <c r="A319" s="2" t="s">
        <v>399</v>
      </c>
    </row>
    <row r="320" spans="1:1" x14ac:dyDescent="0.25">
      <c r="A320" s="2" t="s">
        <v>954</v>
      </c>
    </row>
    <row r="321" spans="1:1" x14ac:dyDescent="0.25">
      <c r="A321" s="2" t="s">
        <v>957</v>
      </c>
    </row>
    <row r="322" spans="1:1" x14ac:dyDescent="0.25">
      <c r="A322" s="2" t="s">
        <v>406</v>
      </c>
    </row>
    <row r="323" spans="1:1" x14ac:dyDescent="0.25">
      <c r="A323" s="2" t="s">
        <v>406</v>
      </c>
    </row>
    <row r="324" spans="1:1" x14ac:dyDescent="0.25">
      <c r="A324" s="2" t="s">
        <v>406</v>
      </c>
    </row>
    <row r="325" spans="1:1" x14ac:dyDescent="0.25">
      <c r="A325" s="2" t="s">
        <v>406</v>
      </c>
    </row>
    <row r="326" spans="1:1" x14ac:dyDescent="0.25">
      <c r="A326" s="2" t="s">
        <v>406</v>
      </c>
    </row>
    <row r="327" spans="1:1" x14ac:dyDescent="0.25">
      <c r="A327" s="2" t="s">
        <v>116</v>
      </c>
    </row>
    <row r="328" spans="1:1" x14ac:dyDescent="0.25">
      <c r="A328" s="2" t="s">
        <v>116</v>
      </c>
    </row>
    <row r="329" spans="1:1" x14ac:dyDescent="0.25">
      <c r="A329" s="2" t="s">
        <v>116</v>
      </c>
    </row>
    <row r="330" spans="1:1" x14ac:dyDescent="0.25">
      <c r="A330" s="2" t="s">
        <v>116</v>
      </c>
    </row>
    <row r="331" spans="1:1" x14ac:dyDescent="0.25">
      <c r="A331" s="2" t="s">
        <v>421</v>
      </c>
    </row>
    <row r="332" spans="1:1" x14ac:dyDescent="0.25">
      <c r="A332" s="2" t="s">
        <v>421</v>
      </c>
    </row>
    <row r="333" spans="1:1" x14ac:dyDescent="0.25">
      <c r="A333" s="2" t="s">
        <v>421</v>
      </c>
    </row>
    <row r="334" spans="1:1" x14ac:dyDescent="0.25">
      <c r="A334" s="2" t="s">
        <v>978</v>
      </c>
    </row>
    <row r="335" spans="1:1" x14ac:dyDescent="0.25">
      <c r="A335" s="2" t="s">
        <v>671</v>
      </c>
    </row>
    <row r="336" spans="1:1" x14ac:dyDescent="0.25">
      <c r="A336" s="2" t="s">
        <v>981</v>
      </c>
    </row>
    <row r="337" spans="1:1" x14ac:dyDescent="0.25">
      <c r="A337" s="2" t="s">
        <v>986</v>
      </c>
    </row>
    <row r="338" spans="1:1" x14ac:dyDescent="0.25">
      <c r="A338" s="2" t="s">
        <v>394</v>
      </c>
    </row>
    <row r="339" spans="1:1" x14ac:dyDescent="0.25">
      <c r="A339" s="2" t="s">
        <v>151</v>
      </c>
    </row>
    <row r="340" spans="1:1" x14ac:dyDescent="0.25">
      <c r="A340" s="2" t="s">
        <v>995</v>
      </c>
    </row>
    <row r="341" spans="1:1" x14ac:dyDescent="0.25">
      <c r="A341" s="2" t="s">
        <v>995</v>
      </c>
    </row>
    <row r="342" spans="1:1" x14ac:dyDescent="0.25">
      <c r="A342" s="2" t="s">
        <v>1004</v>
      </c>
    </row>
    <row r="343" spans="1:1" x14ac:dyDescent="0.25">
      <c r="A343" s="2" t="s">
        <v>1004</v>
      </c>
    </row>
    <row r="344" spans="1:1" x14ac:dyDescent="0.25">
      <c r="A344" s="2" t="s">
        <v>1013</v>
      </c>
    </row>
    <row r="345" spans="1:1" x14ac:dyDescent="0.25">
      <c r="A345" s="2" t="s">
        <v>1018</v>
      </c>
    </row>
    <row r="346" spans="1:1" x14ac:dyDescent="0.25">
      <c r="A346" s="2" t="s">
        <v>1023</v>
      </c>
    </row>
    <row r="347" spans="1:1" x14ac:dyDescent="0.25">
      <c r="A347" s="2" t="s">
        <v>1028</v>
      </c>
    </row>
    <row r="348" spans="1:1" x14ac:dyDescent="0.25">
      <c r="A348" s="2" t="s">
        <v>1034</v>
      </c>
    </row>
    <row r="349" spans="1:1" x14ac:dyDescent="0.25">
      <c r="A349" s="2" t="s">
        <v>1034</v>
      </c>
    </row>
    <row r="350" spans="1:1" x14ac:dyDescent="0.25">
      <c r="A350" s="2" t="s">
        <v>1045</v>
      </c>
    </row>
    <row r="351" spans="1:1" x14ac:dyDescent="0.25">
      <c r="A351" s="2" t="s">
        <v>1034</v>
      </c>
    </row>
    <row r="352" spans="1:1" x14ac:dyDescent="0.25">
      <c r="A352" s="2" t="s">
        <v>1056</v>
      </c>
    </row>
    <row r="353" spans="1:1" x14ac:dyDescent="0.25">
      <c r="A353" s="2" t="s">
        <v>1061</v>
      </c>
    </row>
    <row r="354" spans="1:1" x14ac:dyDescent="0.25">
      <c r="A354" s="2" t="s">
        <v>1061</v>
      </c>
    </row>
    <row r="355" spans="1:1" x14ac:dyDescent="0.25">
      <c r="A355" s="2" t="s">
        <v>1061</v>
      </c>
    </row>
    <row r="356" spans="1:1" x14ac:dyDescent="0.25">
      <c r="A356" s="2" t="s">
        <v>1075</v>
      </c>
    </row>
    <row r="357" spans="1:1" x14ac:dyDescent="0.25">
      <c r="A357" s="2" t="s">
        <v>1079</v>
      </c>
    </row>
    <row r="358" spans="1:1" x14ac:dyDescent="0.25">
      <c r="A358" s="2" t="s">
        <v>1083</v>
      </c>
    </row>
    <row r="359" spans="1:1" x14ac:dyDescent="0.25">
      <c r="A359" s="2" t="s">
        <v>1087</v>
      </c>
    </row>
    <row r="360" spans="1:1" x14ac:dyDescent="0.25">
      <c r="A360" s="2" t="s">
        <v>1079</v>
      </c>
    </row>
    <row r="361" spans="1:1" x14ac:dyDescent="0.25">
      <c r="A361" s="2" t="s">
        <v>1095</v>
      </c>
    </row>
    <row r="362" spans="1:1" x14ac:dyDescent="0.25">
      <c r="A362" s="2" t="s">
        <v>1095</v>
      </c>
    </row>
    <row r="363" spans="1:1" x14ac:dyDescent="0.25">
      <c r="A363" s="2" t="s">
        <v>1104</v>
      </c>
    </row>
    <row r="364" spans="1:1" x14ac:dyDescent="0.25">
      <c r="A364" s="2" t="s">
        <v>1108</v>
      </c>
    </row>
    <row r="365" spans="1:1" x14ac:dyDescent="0.25">
      <c r="A365" s="2" t="s">
        <v>1104</v>
      </c>
    </row>
    <row r="366" spans="1:1" x14ac:dyDescent="0.25">
      <c r="A366" s="2" t="s">
        <v>1114</v>
      </c>
    </row>
    <row r="367" spans="1:1" x14ac:dyDescent="0.25">
      <c r="A367" s="2" t="s">
        <v>1104</v>
      </c>
    </row>
    <row r="368" spans="1:1" x14ac:dyDescent="0.25">
      <c r="A368" s="2" t="s">
        <v>1104</v>
      </c>
    </row>
    <row r="369" spans="1:1" x14ac:dyDescent="0.25">
      <c r="A369" s="2" t="s">
        <v>1104</v>
      </c>
    </row>
    <row r="370" spans="1:1" x14ac:dyDescent="0.25">
      <c r="A370" s="2" t="s">
        <v>1104</v>
      </c>
    </row>
    <row r="371" spans="1:1" x14ac:dyDescent="0.25">
      <c r="A371" s="2" t="s">
        <v>1135</v>
      </c>
    </row>
    <row r="372" spans="1:1" x14ac:dyDescent="0.25">
      <c r="A372" s="2" t="s">
        <v>1140</v>
      </c>
    </row>
    <row r="373" spans="1:1" x14ac:dyDescent="0.25">
      <c r="A373" s="2" t="s">
        <v>1145</v>
      </c>
    </row>
    <row r="374" spans="1:1" x14ac:dyDescent="0.25">
      <c r="A374" s="2" t="s">
        <v>1145</v>
      </c>
    </row>
    <row r="375" spans="1:1" x14ac:dyDescent="0.25">
      <c r="A375" s="2" t="s">
        <v>1152</v>
      </c>
    </row>
    <row r="376" spans="1:1" x14ac:dyDescent="0.25">
      <c r="A376" s="2" t="s">
        <v>1028</v>
      </c>
    </row>
    <row r="377" spans="1:1" x14ac:dyDescent="0.25">
      <c r="A377" s="2" t="s">
        <v>1160</v>
      </c>
    </row>
    <row r="378" spans="1:1" x14ac:dyDescent="0.25">
      <c r="A378" s="2" t="s">
        <v>1160</v>
      </c>
    </row>
    <row r="379" spans="1:1" x14ac:dyDescent="0.25">
      <c r="A379" s="2" t="s">
        <v>1168</v>
      </c>
    </row>
    <row r="380" spans="1:1" x14ac:dyDescent="0.25">
      <c r="A380" s="2" t="s">
        <v>1172</v>
      </c>
    </row>
    <row r="381" spans="1:1" x14ac:dyDescent="0.25">
      <c r="A381" s="2" t="s">
        <v>1176</v>
      </c>
    </row>
    <row r="382" spans="1:1" x14ac:dyDescent="0.25">
      <c r="A382" s="2" t="s">
        <v>1180</v>
      </c>
    </row>
    <row r="383" spans="1:1" x14ac:dyDescent="0.25">
      <c r="A383" s="2" t="s">
        <v>1184</v>
      </c>
    </row>
    <row r="384" spans="1:1" x14ac:dyDescent="0.25">
      <c r="A384" s="2" t="s">
        <v>1188</v>
      </c>
    </row>
    <row r="385" spans="1:1" x14ac:dyDescent="0.25">
      <c r="A385" s="2" t="s">
        <v>1192</v>
      </c>
    </row>
    <row r="386" spans="1:1" x14ac:dyDescent="0.25">
      <c r="A386" s="2" t="s">
        <v>1195</v>
      </c>
    </row>
    <row r="387" spans="1:1" x14ac:dyDescent="0.25">
      <c r="A387" s="2" t="s">
        <v>1199</v>
      </c>
    </row>
    <row r="388" spans="1:1" x14ac:dyDescent="0.25">
      <c r="A388" s="2" t="s">
        <v>1202</v>
      </c>
    </row>
    <row r="389" spans="1:1" x14ac:dyDescent="0.25">
      <c r="A389" s="2" t="s">
        <v>1206</v>
      </c>
    </row>
    <row r="390" spans="1:1" x14ac:dyDescent="0.25">
      <c r="A390" s="2" t="s">
        <v>1210</v>
      </c>
    </row>
    <row r="391" spans="1:1" x14ac:dyDescent="0.25">
      <c r="A391" s="2" t="s">
        <v>1214</v>
      </c>
    </row>
    <row r="392" spans="1:1" x14ac:dyDescent="0.25">
      <c r="A392" s="2" t="s">
        <v>1218</v>
      </c>
    </row>
    <row r="393" spans="1:1" x14ac:dyDescent="0.25">
      <c r="A393" s="2" t="s">
        <v>1221</v>
      </c>
    </row>
    <row r="394" spans="1:1" x14ac:dyDescent="0.25">
      <c r="A394" s="2" t="s">
        <v>1225</v>
      </c>
    </row>
    <row r="395" spans="1:1" x14ac:dyDescent="0.25">
      <c r="A395" s="2" t="s">
        <v>1228</v>
      </c>
    </row>
    <row r="396" spans="1:1" x14ac:dyDescent="0.25">
      <c r="A396" s="2" t="s">
        <v>1232</v>
      </c>
    </row>
    <row r="397" spans="1:1" x14ac:dyDescent="0.25">
      <c r="A397" s="2" t="s">
        <v>1235</v>
      </c>
    </row>
    <row r="398" spans="1:1" x14ac:dyDescent="0.25">
      <c r="A398" s="2" t="s">
        <v>1145</v>
      </c>
    </row>
    <row r="399" spans="1:1" x14ac:dyDescent="0.25">
      <c r="A399" s="2" t="s">
        <v>1242</v>
      </c>
    </row>
    <row r="400" spans="1:1" x14ac:dyDescent="0.25">
      <c r="A400" s="2" t="s">
        <v>1242</v>
      </c>
    </row>
    <row r="401" spans="1:1" x14ac:dyDescent="0.25">
      <c r="A401" s="2" t="s">
        <v>1249</v>
      </c>
    </row>
    <row r="402" spans="1:1" x14ac:dyDescent="0.25">
      <c r="A402" s="2" t="s">
        <v>1249</v>
      </c>
    </row>
    <row r="403" spans="1:1" x14ac:dyDescent="0.25">
      <c r="A403" s="2" t="s">
        <v>1255</v>
      </c>
    </row>
    <row r="404" spans="1:1" x14ac:dyDescent="0.25">
      <c r="A404" s="2" t="s">
        <v>1255</v>
      </c>
    </row>
    <row r="405" spans="1:1" x14ac:dyDescent="0.25">
      <c r="A405" s="2" t="s">
        <v>1262</v>
      </c>
    </row>
    <row r="406" spans="1:1" x14ac:dyDescent="0.25">
      <c r="A406" s="2" t="s">
        <v>1262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5DBC-0AE3-4195-A70E-B77FABF0E92C}">
  <dimension ref="A1:I145"/>
  <sheetViews>
    <sheetView topLeftCell="A115" workbookViewId="0">
      <selection activeCell="K145" sqref="K145"/>
    </sheetView>
  </sheetViews>
  <sheetFormatPr defaultColWidth="11" defaultRowHeight="15.75" x14ac:dyDescent="0.25"/>
  <cols>
    <col min="6" max="6" width="13.875" bestFit="1" customWidth="1"/>
  </cols>
  <sheetData>
    <row r="1" spans="1:9" x14ac:dyDescent="0.25">
      <c r="A1" t="s">
        <v>1282</v>
      </c>
      <c r="B1" t="s">
        <v>1283</v>
      </c>
      <c r="C1" t="s">
        <v>1284</v>
      </c>
      <c r="D1" t="s">
        <v>1285</v>
      </c>
      <c r="E1" t="s">
        <v>1286</v>
      </c>
      <c r="F1" t="s">
        <v>1287</v>
      </c>
      <c r="G1" t="s">
        <v>0</v>
      </c>
      <c r="H1" t="s">
        <v>1</v>
      </c>
      <c r="I1" t="s">
        <v>1438</v>
      </c>
    </row>
    <row r="2" spans="1:9" x14ac:dyDescent="0.25">
      <c r="A2" t="s">
        <v>128</v>
      </c>
      <c r="B2" t="s">
        <v>1385</v>
      </c>
      <c r="C2" t="s">
        <v>1386</v>
      </c>
      <c r="D2" t="s">
        <v>1387</v>
      </c>
      <c r="E2" t="s">
        <v>130</v>
      </c>
      <c r="F2" t="s">
        <v>13</v>
      </c>
      <c r="G2" t="s">
        <v>131</v>
      </c>
      <c r="H2" t="s">
        <v>8</v>
      </c>
      <c r="I2">
        <v>9</v>
      </c>
    </row>
    <row r="3" spans="1:9" x14ac:dyDescent="0.25">
      <c r="A3" t="s">
        <v>133</v>
      </c>
      <c r="B3" t="s">
        <v>1388</v>
      </c>
      <c r="C3" t="s">
        <v>1386</v>
      </c>
      <c r="D3" t="s">
        <v>1387</v>
      </c>
      <c r="E3" t="s">
        <v>135</v>
      </c>
      <c r="F3" t="s">
        <v>136</v>
      </c>
      <c r="G3" t="s">
        <v>64</v>
      </c>
      <c r="H3" t="s">
        <v>8</v>
      </c>
      <c r="I3">
        <v>9</v>
      </c>
    </row>
    <row r="4" spans="1:9" x14ac:dyDescent="0.25">
      <c r="A4" t="s">
        <v>138</v>
      </c>
      <c r="B4" t="s">
        <v>1303</v>
      </c>
      <c r="C4" t="s">
        <v>1386</v>
      </c>
      <c r="D4" t="s">
        <v>1387</v>
      </c>
      <c r="E4" t="s">
        <v>135</v>
      </c>
      <c r="F4" t="s">
        <v>140</v>
      </c>
      <c r="G4" t="s">
        <v>141</v>
      </c>
      <c r="H4" t="s">
        <v>8</v>
      </c>
      <c r="I4">
        <v>9</v>
      </c>
    </row>
    <row r="5" spans="1:9" x14ac:dyDescent="0.25">
      <c r="A5" t="s">
        <v>142</v>
      </c>
      <c r="B5" t="s">
        <v>1389</v>
      </c>
      <c r="C5" t="s">
        <v>1386</v>
      </c>
      <c r="D5" t="s">
        <v>1387</v>
      </c>
      <c r="E5" t="s">
        <v>144</v>
      </c>
      <c r="F5" t="s">
        <v>145</v>
      </c>
      <c r="G5" t="s">
        <v>19</v>
      </c>
      <c r="H5" t="s">
        <v>8</v>
      </c>
      <c r="I5">
        <v>9</v>
      </c>
    </row>
    <row r="6" spans="1:9" x14ac:dyDescent="0.25">
      <c r="A6" t="s">
        <v>146</v>
      </c>
      <c r="B6" t="s">
        <v>1390</v>
      </c>
      <c r="C6" t="s">
        <v>1386</v>
      </c>
      <c r="D6" t="s">
        <v>1387</v>
      </c>
      <c r="E6" t="s">
        <v>144</v>
      </c>
      <c r="F6" t="s">
        <v>148</v>
      </c>
      <c r="G6" t="s">
        <v>64</v>
      </c>
      <c r="H6" t="s">
        <v>8</v>
      </c>
      <c r="I6">
        <v>9</v>
      </c>
    </row>
    <row r="7" spans="1:9" x14ac:dyDescent="0.25">
      <c r="A7" t="s">
        <v>150</v>
      </c>
      <c r="B7" t="s">
        <v>1322</v>
      </c>
      <c r="C7" t="s">
        <v>1386</v>
      </c>
      <c r="D7" t="s">
        <v>1387</v>
      </c>
      <c r="E7" t="s">
        <v>144</v>
      </c>
      <c r="F7" t="s">
        <v>152</v>
      </c>
      <c r="G7" t="s">
        <v>64</v>
      </c>
      <c r="H7" t="s">
        <v>8</v>
      </c>
      <c r="I7">
        <v>9</v>
      </c>
    </row>
    <row r="8" spans="1:9" x14ac:dyDescent="0.25">
      <c r="A8" t="s">
        <v>154</v>
      </c>
      <c r="B8" t="s">
        <v>1311</v>
      </c>
      <c r="C8" t="s">
        <v>1386</v>
      </c>
      <c r="D8" t="s">
        <v>1387</v>
      </c>
      <c r="E8" t="s">
        <v>144</v>
      </c>
      <c r="F8" t="s">
        <v>156</v>
      </c>
      <c r="G8" t="s">
        <v>19</v>
      </c>
      <c r="H8" t="s">
        <v>8</v>
      </c>
      <c r="I8">
        <v>9</v>
      </c>
    </row>
    <row r="9" spans="1:9" x14ac:dyDescent="0.25">
      <c r="A9" t="s">
        <v>157</v>
      </c>
      <c r="B9" t="s">
        <v>1313</v>
      </c>
      <c r="C9" t="s">
        <v>1386</v>
      </c>
      <c r="D9" t="s">
        <v>1387</v>
      </c>
      <c r="E9" t="s">
        <v>144</v>
      </c>
      <c r="F9" t="s">
        <v>159</v>
      </c>
      <c r="G9" t="s">
        <v>42</v>
      </c>
      <c r="H9" t="s">
        <v>8</v>
      </c>
      <c r="I9">
        <v>9</v>
      </c>
    </row>
    <row r="10" spans="1:9" x14ac:dyDescent="0.25">
      <c r="A10" t="s">
        <v>160</v>
      </c>
      <c r="B10" t="s">
        <v>1391</v>
      </c>
      <c r="C10" t="s">
        <v>1386</v>
      </c>
      <c r="D10" t="s">
        <v>1387</v>
      </c>
      <c r="E10" t="s">
        <v>144</v>
      </c>
      <c r="F10" t="s">
        <v>162</v>
      </c>
      <c r="G10" t="s">
        <v>163</v>
      </c>
      <c r="H10" t="s">
        <v>8</v>
      </c>
      <c r="I10">
        <v>9</v>
      </c>
    </row>
    <row r="11" spans="1:9" x14ac:dyDescent="0.25">
      <c r="A11" t="s">
        <v>164</v>
      </c>
      <c r="B11" t="s">
        <v>1332</v>
      </c>
      <c r="C11" t="s">
        <v>1386</v>
      </c>
      <c r="D11" t="s">
        <v>1387</v>
      </c>
      <c r="E11" t="s">
        <v>144</v>
      </c>
      <c r="F11" t="s">
        <v>88</v>
      </c>
      <c r="G11" t="s">
        <v>165</v>
      </c>
      <c r="H11" t="s">
        <v>8</v>
      </c>
      <c r="I11">
        <v>9</v>
      </c>
    </row>
    <row r="12" spans="1:9" x14ac:dyDescent="0.25">
      <c r="A12" t="s">
        <v>166</v>
      </c>
      <c r="B12" t="s">
        <v>1392</v>
      </c>
      <c r="C12" t="s">
        <v>1386</v>
      </c>
      <c r="D12" t="s">
        <v>1387</v>
      </c>
      <c r="E12" t="s">
        <v>144</v>
      </c>
      <c r="F12" t="s">
        <v>168</v>
      </c>
      <c r="G12" t="s">
        <v>141</v>
      </c>
      <c r="H12" t="s">
        <v>8</v>
      </c>
      <c r="I12">
        <v>9</v>
      </c>
    </row>
    <row r="13" spans="1:9" x14ac:dyDescent="0.25">
      <c r="A13" t="s">
        <v>169</v>
      </c>
      <c r="B13" t="s">
        <v>1393</v>
      </c>
      <c r="C13" t="s">
        <v>1386</v>
      </c>
      <c r="D13" t="s">
        <v>1387</v>
      </c>
      <c r="E13" t="s">
        <v>171</v>
      </c>
      <c r="F13" t="s">
        <v>172</v>
      </c>
      <c r="G13" t="s">
        <v>141</v>
      </c>
      <c r="H13" t="s">
        <v>8</v>
      </c>
      <c r="I13">
        <v>9</v>
      </c>
    </row>
    <row r="14" spans="1:9" x14ac:dyDescent="0.25">
      <c r="A14" t="s">
        <v>174</v>
      </c>
      <c r="B14" t="s">
        <v>1394</v>
      </c>
      <c r="C14" t="s">
        <v>1386</v>
      </c>
      <c r="D14" t="s">
        <v>1387</v>
      </c>
      <c r="E14" t="s">
        <v>171</v>
      </c>
      <c r="F14" t="s">
        <v>176</v>
      </c>
      <c r="G14" t="s">
        <v>64</v>
      </c>
      <c r="H14" t="s">
        <v>8</v>
      </c>
      <c r="I14">
        <v>9</v>
      </c>
    </row>
    <row r="15" spans="1:9" x14ac:dyDescent="0.25">
      <c r="A15" t="s">
        <v>177</v>
      </c>
      <c r="B15" t="s">
        <v>1395</v>
      </c>
      <c r="C15" t="s">
        <v>1386</v>
      </c>
      <c r="D15" t="s">
        <v>1387</v>
      </c>
      <c r="E15" t="s">
        <v>179</v>
      </c>
      <c r="F15" t="s">
        <v>180</v>
      </c>
      <c r="G15" t="s">
        <v>71</v>
      </c>
      <c r="H15" t="s">
        <v>8</v>
      </c>
      <c r="I15">
        <v>9</v>
      </c>
    </row>
    <row r="16" spans="1:9" x14ac:dyDescent="0.25">
      <c r="A16" t="s">
        <v>181</v>
      </c>
      <c r="B16" t="s">
        <v>1396</v>
      </c>
      <c r="C16" t="s">
        <v>1386</v>
      </c>
      <c r="D16" t="s">
        <v>1387</v>
      </c>
      <c r="E16" t="s">
        <v>183</v>
      </c>
      <c r="F16" t="s">
        <v>184</v>
      </c>
      <c r="G16" t="s">
        <v>8</v>
      </c>
      <c r="H16" t="s">
        <v>185</v>
      </c>
      <c r="I16">
        <v>9</v>
      </c>
    </row>
    <row r="17" spans="1:9" x14ac:dyDescent="0.25">
      <c r="A17" t="s">
        <v>187</v>
      </c>
      <c r="B17" t="s">
        <v>1396</v>
      </c>
      <c r="C17" t="s">
        <v>1386</v>
      </c>
      <c r="D17" t="s">
        <v>1387</v>
      </c>
      <c r="E17" t="s">
        <v>188</v>
      </c>
      <c r="F17" t="s">
        <v>13</v>
      </c>
      <c r="G17" t="s">
        <v>8</v>
      </c>
      <c r="H17" t="s">
        <v>189</v>
      </c>
      <c r="I17">
        <v>9</v>
      </c>
    </row>
    <row r="18" spans="1:9" x14ac:dyDescent="0.25">
      <c r="A18" t="s">
        <v>190</v>
      </c>
      <c r="B18" t="s">
        <v>1397</v>
      </c>
      <c r="C18" t="s">
        <v>1386</v>
      </c>
      <c r="D18" t="s">
        <v>1387</v>
      </c>
      <c r="E18" t="s">
        <v>192</v>
      </c>
      <c r="F18" t="s">
        <v>193</v>
      </c>
      <c r="G18" t="s">
        <v>64</v>
      </c>
      <c r="H18" t="s">
        <v>8</v>
      </c>
      <c r="I18">
        <v>9</v>
      </c>
    </row>
    <row r="19" spans="1:9" x14ac:dyDescent="0.25">
      <c r="A19" t="s">
        <v>195</v>
      </c>
      <c r="B19" t="s">
        <v>1398</v>
      </c>
      <c r="C19" t="s">
        <v>1386</v>
      </c>
      <c r="D19" t="s">
        <v>1387</v>
      </c>
      <c r="E19" t="s">
        <v>197</v>
      </c>
      <c r="F19" t="s">
        <v>198</v>
      </c>
      <c r="G19" t="s">
        <v>141</v>
      </c>
      <c r="H19" t="s">
        <v>8</v>
      </c>
      <c r="I19">
        <v>9</v>
      </c>
    </row>
    <row r="20" spans="1:9" x14ac:dyDescent="0.25">
      <c r="A20" t="s">
        <v>199</v>
      </c>
      <c r="B20" t="s">
        <v>1398</v>
      </c>
      <c r="C20" t="s">
        <v>1386</v>
      </c>
      <c r="D20" t="s">
        <v>1387</v>
      </c>
      <c r="E20" t="s">
        <v>188</v>
      </c>
      <c r="F20" t="s">
        <v>13</v>
      </c>
      <c r="G20" t="s">
        <v>8</v>
      </c>
      <c r="H20" t="s">
        <v>200</v>
      </c>
      <c r="I20">
        <v>9</v>
      </c>
    </row>
    <row r="21" spans="1:9" x14ac:dyDescent="0.25">
      <c r="A21" t="s">
        <v>1159</v>
      </c>
      <c r="B21" t="s">
        <v>1160</v>
      </c>
      <c r="C21" t="s">
        <v>1386</v>
      </c>
      <c r="D21" t="s">
        <v>1399</v>
      </c>
      <c r="E21" t="s">
        <v>1161</v>
      </c>
      <c r="F21" t="s">
        <v>13</v>
      </c>
      <c r="G21" t="s">
        <v>248</v>
      </c>
      <c r="H21" t="s">
        <v>8</v>
      </c>
      <c r="I21">
        <v>9</v>
      </c>
    </row>
    <row r="22" spans="1:9" x14ac:dyDescent="0.25">
      <c r="A22" t="s">
        <v>1163</v>
      </c>
      <c r="B22" t="s">
        <v>1160</v>
      </c>
      <c r="C22" t="s">
        <v>1386</v>
      </c>
      <c r="D22" t="s">
        <v>1399</v>
      </c>
      <c r="E22" t="s">
        <v>1164</v>
      </c>
      <c r="F22" t="s">
        <v>1165</v>
      </c>
      <c r="G22" t="s">
        <v>8</v>
      </c>
      <c r="H22" t="s">
        <v>248</v>
      </c>
      <c r="I22">
        <v>9</v>
      </c>
    </row>
    <row r="23" spans="1:9" x14ac:dyDescent="0.25">
      <c r="A23" t="s">
        <v>1167</v>
      </c>
      <c r="B23" t="s">
        <v>1400</v>
      </c>
      <c r="C23" t="s">
        <v>1386</v>
      </c>
      <c r="D23" t="s">
        <v>1387</v>
      </c>
      <c r="E23" t="s">
        <v>197</v>
      </c>
      <c r="F23" t="s">
        <v>1169</v>
      </c>
      <c r="G23" t="s">
        <v>141</v>
      </c>
      <c r="H23" t="s">
        <v>8</v>
      </c>
      <c r="I23">
        <v>9</v>
      </c>
    </row>
    <row r="24" spans="1:9" x14ac:dyDescent="0.25">
      <c r="A24" t="s">
        <v>1171</v>
      </c>
      <c r="B24" t="s">
        <v>1401</v>
      </c>
      <c r="C24" t="s">
        <v>1386</v>
      </c>
      <c r="D24" t="s">
        <v>1387</v>
      </c>
      <c r="E24" t="s">
        <v>197</v>
      </c>
      <c r="F24" t="s">
        <v>1173</v>
      </c>
      <c r="G24" t="s">
        <v>141</v>
      </c>
      <c r="H24" t="s">
        <v>8</v>
      </c>
      <c r="I24">
        <v>9</v>
      </c>
    </row>
    <row r="25" spans="1:9" x14ac:dyDescent="0.25">
      <c r="A25" t="s">
        <v>1175</v>
      </c>
      <c r="B25" t="s">
        <v>1004</v>
      </c>
      <c r="C25" t="s">
        <v>1386</v>
      </c>
      <c r="D25" t="s">
        <v>1387</v>
      </c>
      <c r="E25" t="s">
        <v>197</v>
      </c>
      <c r="F25" t="s">
        <v>1177</v>
      </c>
      <c r="G25" t="s">
        <v>19</v>
      </c>
      <c r="H25" t="s">
        <v>8</v>
      </c>
      <c r="I25">
        <v>9</v>
      </c>
    </row>
    <row r="26" spans="1:9" x14ac:dyDescent="0.25">
      <c r="A26" t="s">
        <v>1179</v>
      </c>
      <c r="B26" t="s">
        <v>1402</v>
      </c>
      <c r="C26" t="s">
        <v>1386</v>
      </c>
      <c r="D26" t="s">
        <v>1387</v>
      </c>
      <c r="E26" t="s">
        <v>197</v>
      </c>
      <c r="F26" t="s">
        <v>1181</v>
      </c>
      <c r="G26" t="s">
        <v>78</v>
      </c>
      <c r="H26" t="s">
        <v>8</v>
      </c>
      <c r="I26">
        <v>9</v>
      </c>
    </row>
    <row r="27" spans="1:9" x14ac:dyDescent="0.25">
      <c r="A27" t="s">
        <v>1183</v>
      </c>
      <c r="B27" t="s">
        <v>1403</v>
      </c>
      <c r="C27" t="s">
        <v>1386</v>
      </c>
      <c r="D27" t="s">
        <v>1387</v>
      </c>
      <c r="E27" t="s">
        <v>197</v>
      </c>
      <c r="F27" t="s">
        <v>1185</v>
      </c>
      <c r="G27" t="s">
        <v>249</v>
      </c>
      <c r="H27" t="s">
        <v>8</v>
      </c>
      <c r="I27">
        <v>9</v>
      </c>
    </row>
    <row r="28" spans="1:9" x14ac:dyDescent="0.25">
      <c r="A28" t="s">
        <v>1187</v>
      </c>
      <c r="B28" t="s">
        <v>1404</v>
      </c>
      <c r="C28" t="s">
        <v>1386</v>
      </c>
      <c r="D28" t="s">
        <v>1387</v>
      </c>
      <c r="E28" t="s">
        <v>197</v>
      </c>
      <c r="F28" t="s">
        <v>1189</v>
      </c>
      <c r="G28" t="s">
        <v>71</v>
      </c>
      <c r="H28" t="s">
        <v>8</v>
      </c>
      <c r="I28">
        <v>9</v>
      </c>
    </row>
    <row r="29" spans="1:9" x14ac:dyDescent="0.25">
      <c r="A29" t="s">
        <v>1191</v>
      </c>
      <c r="B29" t="s">
        <v>1405</v>
      </c>
      <c r="C29" t="s">
        <v>1386</v>
      </c>
      <c r="D29" t="s">
        <v>1387</v>
      </c>
      <c r="E29" t="s">
        <v>197</v>
      </c>
      <c r="F29" t="s">
        <v>1193</v>
      </c>
      <c r="G29" t="s">
        <v>248</v>
      </c>
      <c r="H29" t="s">
        <v>8</v>
      </c>
      <c r="I29">
        <v>9</v>
      </c>
    </row>
    <row r="30" spans="1:9" x14ac:dyDescent="0.25">
      <c r="A30" t="s">
        <v>1194</v>
      </c>
      <c r="B30" t="s">
        <v>1406</v>
      </c>
      <c r="C30" t="s">
        <v>1386</v>
      </c>
      <c r="D30" t="s">
        <v>1387</v>
      </c>
      <c r="E30" t="s">
        <v>197</v>
      </c>
      <c r="F30" t="s">
        <v>1196</v>
      </c>
      <c r="G30" t="s">
        <v>248</v>
      </c>
      <c r="H30" t="s">
        <v>8</v>
      </c>
      <c r="I30">
        <v>9</v>
      </c>
    </row>
    <row r="31" spans="1:9" x14ac:dyDescent="0.25">
      <c r="A31" t="s">
        <v>1198</v>
      </c>
      <c r="B31" t="s">
        <v>1407</v>
      </c>
      <c r="C31" t="s">
        <v>1386</v>
      </c>
      <c r="D31" t="s">
        <v>1387</v>
      </c>
      <c r="E31" t="s">
        <v>197</v>
      </c>
      <c r="F31" t="s">
        <v>1200</v>
      </c>
      <c r="G31" t="s">
        <v>249</v>
      </c>
      <c r="H31" t="s">
        <v>8</v>
      </c>
      <c r="I31">
        <v>9</v>
      </c>
    </row>
    <row r="32" spans="1:9" x14ac:dyDescent="0.25">
      <c r="A32" t="s">
        <v>1201</v>
      </c>
      <c r="B32" t="s">
        <v>1408</v>
      </c>
      <c r="C32" t="s">
        <v>1386</v>
      </c>
      <c r="D32" t="s">
        <v>1387</v>
      </c>
      <c r="E32" t="s">
        <v>197</v>
      </c>
      <c r="F32" t="s">
        <v>1203</v>
      </c>
      <c r="G32" t="s">
        <v>705</v>
      </c>
      <c r="H32" t="s">
        <v>8</v>
      </c>
      <c r="I32">
        <v>9</v>
      </c>
    </row>
    <row r="33" spans="1:9" x14ac:dyDescent="0.25">
      <c r="A33" t="s">
        <v>1205</v>
      </c>
      <c r="B33" t="s">
        <v>1409</v>
      </c>
      <c r="C33" t="s">
        <v>1386</v>
      </c>
      <c r="D33" t="s">
        <v>1387</v>
      </c>
      <c r="E33" t="s">
        <v>197</v>
      </c>
      <c r="F33" t="s">
        <v>1207</v>
      </c>
      <c r="G33" t="s">
        <v>248</v>
      </c>
      <c r="H33" t="s">
        <v>8</v>
      </c>
      <c r="I33">
        <v>9</v>
      </c>
    </row>
    <row r="34" spans="1:9" x14ac:dyDescent="0.25">
      <c r="A34" t="s">
        <v>1209</v>
      </c>
      <c r="B34" t="s">
        <v>1410</v>
      </c>
      <c r="C34" t="s">
        <v>1386</v>
      </c>
      <c r="D34" t="s">
        <v>1387</v>
      </c>
      <c r="E34" t="s">
        <v>197</v>
      </c>
      <c r="F34" t="s">
        <v>1211</v>
      </c>
      <c r="G34" t="s">
        <v>78</v>
      </c>
      <c r="H34" t="s">
        <v>8</v>
      </c>
      <c r="I34">
        <v>9</v>
      </c>
    </row>
    <row r="35" spans="1:9" x14ac:dyDescent="0.25">
      <c r="A35" t="s">
        <v>1213</v>
      </c>
      <c r="B35" t="s">
        <v>1411</v>
      </c>
      <c r="C35" t="s">
        <v>1386</v>
      </c>
      <c r="D35" t="s">
        <v>1387</v>
      </c>
      <c r="E35" t="s">
        <v>197</v>
      </c>
      <c r="F35" t="s">
        <v>1215</v>
      </c>
      <c r="G35" t="s">
        <v>249</v>
      </c>
      <c r="H35" t="s">
        <v>8</v>
      </c>
      <c r="I35">
        <v>9</v>
      </c>
    </row>
    <row r="36" spans="1:9" x14ac:dyDescent="0.25">
      <c r="A36" t="s">
        <v>1217</v>
      </c>
      <c r="B36" t="s">
        <v>1412</v>
      </c>
      <c r="C36" t="s">
        <v>1386</v>
      </c>
      <c r="D36" t="s">
        <v>1387</v>
      </c>
      <c r="E36" t="s">
        <v>197</v>
      </c>
      <c r="F36" t="s">
        <v>1219</v>
      </c>
      <c r="G36" t="s">
        <v>705</v>
      </c>
      <c r="H36" t="s">
        <v>8</v>
      </c>
      <c r="I36">
        <v>9</v>
      </c>
    </row>
    <row r="37" spans="1:9" x14ac:dyDescent="0.25">
      <c r="A37" t="s">
        <v>1220</v>
      </c>
      <c r="B37" t="s">
        <v>1079</v>
      </c>
      <c r="C37" t="s">
        <v>1386</v>
      </c>
      <c r="D37" t="s">
        <v>1387</v>
      </c>
      <c r="E37" t="s">
        <v>135</v>
      </c>
      <c r="F37" t="s">
        <v>1222</v>
      </c>
      <c r="G37" t="s">
        <v>19</v>
      </c>
      <c r="H37" t="s">
        <v>8</v>
      </c>
      <c r="I37">
        <v>9</v>
      </c>
    </row>
    <row r="38" spans="1:9" x14ac:dyDescent="0.25">
      <c r="A38" t="s">
        <v>1224</v>
      </c>
      <c r="B38" t="s">
        <v>1413</v>
      </c>
      <c r="C38" t="s">
        <v>1386</v>
      </c>
      <c r="D38" t="s">
        <v>1387</v>
      </c>
      <c r="E38" t="s">
        <v>197</v>
      </c>
      <c r="F38" t="s">
        <v>1226</v>
      </c>
      <c r="G38" t="s">
        <v>249</v>
      </c>
      <c r="H38" t="s">
        <v>8</v>
      </c>
      <c r="I38">
        <v>9</v>
      </c>
    </row>
    <row r="39" spans="1:9" x14ac:dyDescent="0.25">
      <c r="A39" t="s">
        <v>1227</v>
      </c>
      <c r="B39" t="s">
        <v>1414</v>
      </c>
      <c r="C39" t="s">
        <v>1386</v>
      </c>
      <c r="D39" t="s">
        <v>1387</v>
      </c>
      <c r="E39" t="s">
        <v>197</v>
      </c>
      <c r="F39" t="s">
        <v>1229</v>
      </c>
      <c r="G39" t="s">
        <v>248</v>
      </c>
      <c r="H39" t="s">
        <v>8</v>
      </c>
      <c r="I39">
        <v>9</v>
      </c>
    </row>
    <row r="40" spans="1:9" x14ac:dyDescent="0.25">
      <c r="A40" t="s">
        <v>1231</v>
      </c>
      <c r="B40" t="s">
        <v>1415</v>
      </c>
      <c r="C40" t="s">
        <v>1386</v>
      </c>
      <c r="D40" t="s">
        <v>1387</v>
      </c>
      <c r="E40" t="s">
        <v>197</v>
      </c>
      <c r="F40" t="s">
        <v>1233</v>
      </c>
      <c r="G40" t="s">
        <v>705</v>
      </c>
      <c r="H40" t="s">
        <v>8</v>
      </c>
      <c r="I40">
        <v>9</v>
      </c>
    </row>
    <row r="41" spans="1:9" x14ac:dyDescent="0.25">
      <c r="A41" t="s">
        <v>1234</v>
      </c>
      <c r="B41" t="s">
        <v>1145</v>
      </c>
      <c r="C41" t="s">
        <v>1386</v>
      </c>
      <c r="D41" t="s">
        <v>1387</v>
      </c>
      <c r="E41" t="s">
        <v>197</v>
      </c>
      <c r="F41" t="s">
        <v>1236</v>
      </c>
      <c r="G41" t="s">
        <v>705</v>
      </c>
      <c r="H41" t="s">
        <v>8</v>
      </c>
      <c r="I41">
        <v>9</v>
      </c>
    </row>
    <row r="42" spans="1:9" x14ac:dyDescent="0.25">
      <c r="A42" t="s">
        <v>1238</v>
      </c>
      <c r="B42" t="s">
        <v>1145</v>
      </c>
      <c r="C42" t="s">
        <v>1386</v>
      </c>
      <c r="D42" t="s">
        <v>1387</v>
      </c>
      <c r="E42" t="s">
        <v>188</v>
      </c>
      <c r="F42" t="s">
        <v>13</v>
      </c>
      <c r="G42" t="s">
        <v>8</v>
      </c>
      <c r="H42" t="s">
        <v>1239</v>
      </c>
      <c r="I42">
        <v>9</v>
      </c>
    </row>
    <row r="43" spans="1:9" x14ac:dyDescent="0.25">
      <c r="A43" t="s">
        <v>202</v>
      </c>
      <c r="B43" t="s">
        <v>1416</v>
      </c>
      <c r="C43" t="s">
        <v>1417</v>
      </c>
      <c r="D43" t="s">
        <v>1418</v>
      </c>
      <c r="E43" t="s">
        <v>204</v>
      </c>
      <c r="F43" t="s">
        <v>205</v>
      </c>
      <c r="G43" t="s">
        <v>206</v>
      </c>
      <c r="H43" t="s">
        <v>8</v>
      </c>
      <c r="I43">
        <v>10</v>
      </c>
    </row>
    <row r="44" spans="1:9" x14ac:dyDescent="0.25">
      <c r="A44" t="s">
        <v>208</v>
      </c>
      <c r="B44" t="s">
        <v>1416</v>
      </c>
      <c r="C44" t="s">
        <v>1417</v>
      </c>
      <c r="D44" t="s">
        <v>1418</v>
      </c>
      <c r="E44" t="s">
        <v>209</v>
      </c>
      <c r="F44" t="s">
        <v>210</v>
      </c>
      <c r="G44" t="s">
        <v>36</v>
      </c>
      <c r="H44" t="s">
        <v>8</v>
      </c>
      <c r="I44">
        <v>10</v>
      </c>
    </row>
    <row r="45" spans="1:9" x14ac:dyDescent="0.25">
      <c r="A45" t="s">
        <v>212</v>
      </c>
      <c r="B45" t="s">
        <v>1416</v>
      </c>
      <c r="C45" t="s">
        <v>1417</v>
      </c>
      <c r="D45" t="s">
        <v>1418</v>
      </c>
      <c r="E45" t="s">
        <v>204</v>
      </c>
      <c r="F45" t="s">
        <v>205</v>
      </c>
      <c r="G45" t="s">
        <v>8</v>
      </c>
      <c r="H45" t="s">
        <v>206</v>
      </c>
      <c r="I45">
        <v>10</v>
      </c>
    </row>
    <row r="46" spans="1:9" x14ac:dyDescent="0.25">
      <c r="A46" t="s">
        <v>213</v>
      </c>
      <c r="B46" t="s">
        <v>1416</v>
      </c>
      <c r="C46" t="s">
        <v>1417</v>
      </c>
      <c r="D46" t="s">
        <v>1418</v>
      </c>
      <c r="E46" t="s">
        <v>209</v>
      </c>
      <c r="F46" t="s">
        <v>210</v>
      </c>
      <c r="G46" t="s">
        <v>8</v>
      </c>
      <c r="H46" t="s">
        <v>36</v>
      </c>
      <c r="I46">
        <v>10</v>
      </c>
    </row>
    <row r="47" spans="1:9" x14ac:dyDescent="0.25">
      <c r="A47" t="s">
        <v>215</v>
      </c>
      <c r="B47" t="s">
        <v>1303</v>
      </c>
      <c r="C47" t="s">
        <v>1417</v>
      </c>
      <c r="D47" t="s">
        <v>1418</v>
      </c>
      <c r="E47" t="s">
        <v>216</v>
      </c>
      <c r="F47" t="s">
        <v>217</v>
      </c>
      <c r="G47" t="s">
        <v>141</v>
      </c>
      <c r="H47" t="s">
        <v>8</v>
      </c>
      <c r="I47">
        <v>10</v>
      </c>
    </row>
    <row r="48" spans="1:9" x14ac:dyDescent="0.25">
      <c r="A48" t="s">
        <v>218</v>
      </c>
      <c r="B48" t="s">
        <v>1303</v>
      </c>
      <c r="C48" t="s">
        <v>1417</v>
      </c>
      <c r="D48" t="s">
        <v>1418</v>
      </c>
      <c r="E48" t="s">
        <v>216</v>
      </c>
      <c r="F48" t="s">
        <v>217</v>
      </c>
      <c r="G48" t="s">
        <v>8</v>
      </c>
      <c r="H48" t="s">
        <v>141</v>
      </c>
      <c r="I48">
        <v>10</v>
      </c>
    </row>
    <row r="49" spans="1:9" x14ac:dyDescent="0.25">
      <c r="A49" t="s">
        <v>220</v>
      </c>
      <c r="B49" t="s">
        <v>4</v>
      </c>
      <c r="C49" t="s">
        <v>1417</v>
      </c>
      <c r="D49" t="s">
        <v>1418</v>
      </c>
      <c r="E49" t="s">
        <v>222</v>
      </c>
      <c r="F49" t="s">
        <v>223</v>
      </c>
      <c r="G49" t="s">
        <v>224</v>
      </c>
      <c r="H49" t="s">
        <v>8</v>
      </c>
      <c r="I49">
        <v>10</v>
      </c>
    </row>
    <row r="50" spans="1:9" x14ac:dyDescent="0.25">
      <c r="A50" t="s">
        <v>225</v>
      </c>
      <c r="B50" t="s">
        <v>1419</v>
      </c>
      <c r="C50" t="s">
        <v>1417</v>
      </c>
      <c r="D50" t="s">
        <v>1418</v>
      </c>
      <c r="E50" t="s">
        <v>227</v>
      </c>
      <c r="F50" t="s">
        <v>13</v>
      </c>
      <c r="G50" t="s">
        <v>8</v>
      </c>
      <c r="H50" t="s">
        <v>228</v>
      </c>
      <c r="I50">
        <v>10</v>
      </c>
    </row>
    <row r="51" spans="1:9" x14ac:dyDescent="0.25">
      <c r="A51" t="s">
        <v>230</v>
      </c>
      <c r="B51" t="s">
        <v>1305</v>
      </c>
      <c r="C51" t="s">
        <v>1417</v>
      </c>
      <c r="D51" t="s">
        <v>1418</v>
      </c>
      <c r="E51" t="s">
        <v>231</v>
      </c>
      <c r="F51" t="s">
        <v>13</v>
      </c>
      <c r="G51" t="s">
        <v>8</v>
      </c>
      <c r="H51" t="s">
        <v>232</v>
      </c>
      <c r="I51">
        <v>10</v>
      </c>
    </row>
    <row r="52" spans="1:9" x14ac:dyDescent="0.25">
      <c r="A52" t="s">
        <v>233</v>
      </c>
      <c r="B52" t="s">
        <v>1305</v>
      </c>
      <c r="C52" t="s">
        <v>1417</v>
      </c>
      <c r="D52" t="s">
        <v>1418</v>
      </c>
      <c r="E52" t="s">
        <v>234</v>
      </c>
      <c r="F52" t="s">
        <v>13</v>
      </c>
      <c r="G52" t="s">
        <v>8</v>
      </c>
      <c r="H52" t="s">
        <v>232</v>
      </c>
      <c r="I52">
        <v>10</v>
      </c>
    </row>
    <row r="53" spans="1:9" x14ac:dyDescent="0.25">
      <c r="A53" t="s">
        <v>847</v>
      </c>
      <c r="B53" t="s">
        <v>1420</v>
      </c>
      <c r="C53" t="s">
        <v>1421</v>
      </c>
      <c r="D53" t="s">
        <v>1422</v>
      </c>
      <c r="E53" t="s">
        <v>849</v>
      </c>
      <c r="F53" t="s">
        <v>850</v>
      </c>
      <c r="G53" t="s">
        <v>8</v>
      </c>
      <c r="H53" t="s">
        <v>468</v>
      </c>
      <c r="I53">
        <v>13</v>
      </c>
    </row>
    <row r="54" spans="1:9" x14ac:dyDescent="0.25">
      <c r="A54" t="s">
        <v>852</v>
      </c>
      <c r="B54" t="s">
        <v>1368</v>
      </c>
      <c r="C54" t="s">
        <v>1421</v>
      </c>
      <c r="D54" t="s">
        <v>1422</v>
      </c>
      <c r="E54" t="s">
        <v>5</v>
      </c>
      <c r="F54" t="s">
        <v>13</v>
      </c>
      <c r="G54" t="s">
        <v>853</v>
      </c>
      <c r="H54" t="s">
        <v>8</v>
      </c>
      <c r="I54">
        <v>13</v>
      </c>
    </row>
    <row r="55" spans="1:9" x14ac:dyDescent="0.25">
      <c r="A55" t="s">
        <v>855</v>
      </c>
      <c r="B55" t="s">
        <v>860</v>
      </c>
      <c r="C55" t="s">
        <v>1421</v>
      </c>
      <c r="D55" t="s">
        <v>1422</v>
      </c>
      <c r="E55" t="s">
        <v>5</v>
      </c>
      <c r="F55" t="s">
        <v>857</v>
      </c>
      <c r="G55" t="s">
        <v>27</v>
      </c>
      <c r="H55" t="s">
        <v>8</v>
      </c>
      <c r="I55">
        <v>13</v>
      </c>
    </row>
    <row r="56" spans="1:9" x14ac:dyDescent="0.25">
      <c r="A56" t="s">
        <v>859</v>
      </c>
      <c r="B56" t="s">
        <v>860</v>
      </c>
      <c r="C56" t="s">
        <v>1421</v>
      </c>
      <c r="D56" t="s">
        <v>1423</v>
      </c>
      <c r="E56" t="s">
        <v>861</v>
      </c>
      <c r="F56" t="s">
        <v>13</v>
      </c>
      <c r="G56" t="s">
        <v>8</v>
      </c>
      <c r="H56" t="s">
        <v>862</v>
      </c>
      <c r="I56">
        <v>13</v>
      </c>
    </row>
    <row r="57" spans="1:9" x14ac:dyDescent="0.25">
      <c r="A57" t="s">
        <v>864</v>
      </c>
      <c r="B57" t="s">
        <v>865</v>
      </c>
      <c r="C57" t="s">
        <v>1421</v>
      </c>
      <c r="D57" t="s">
        <v>1423</v>
      </c>
      <c r="E57" t="s">
        <v>866</v>
      </c>
      <c r="F57" t="s">
        <v>867</v>
      </c>
      <c r="G57" t="s">
        <v>78</v>
      </c>
      <c r="H57" t="s">
        <v>8</v>
      </c>
      <c r="I57">
        <v>13</v>
      </c>
    </row>
    <row r="58" spans="1:9" x14ac:dyDescent="0.25">
      <c r="A58" t="s">
        <v>868</v>
      </c>
      <c r="B58" t="s">
        <v>865</v>
      </c>
      <c r="C58" t="s">
        <v>1421</v>
      </c>
      <c r="D58" t="s">
        <v>1423</v>
      </c>
      <c r="E58" t="s">
        <v>866</v>
      </c>
      <c r="F58" t="s">
        <v>869</v>
      </c>
      <c r="G58" t="s">
        <v>36</v>
      </c>
      <c r="H58" t="s">
        <v>8</v>
      </c>
      <c r="I58">
        <v>13</v>
      </c>
    </row>
    <row r="59" spans="1:9" x14ac:dyDescent="0.25">
      <c r="A59" t="s">
        <v>870</v>
      </c>
      <c r="B59" t="s">
        <v>865</v>
      </c>
      <c r="C59" t="s">
        <v>1421</v>
      </c>
      <c r="D59" t="s">
        <v>1423</v>
      </c>
      <c r="E59" t="s">
        <v>866</v>
      </c>
      <c r="F59" t="s">
        <v>867</v>
      </c>
      <c r="G59" t="s">
        <v>8</v>
      </c>
      <c r="H59" t="s">
        <v>78</v>
      </c>
      <c r="I59">
        <v>13</v>
      </c>
    </row>
    <row r="60" spans="1:9" x14ac:dyDescent="0.25">
      <c r="A60" t="s">
        <v>872</v>
      </c>
      <c r="B60" t="s">
        <v>865</v>
      </c>
      <c r="C60" t="s">
        <v>1421</v>
      </c>
      <c r="D60" t="s">
        <v>1423</v>
      </c>
      <c r="E60" t="s">
        <v>866</v>
      </c>
      <c r="F60" t="s">
        <v>869</v>
      </c>
      <c r="G60" t="s">
        <v>8</v>
      </c>
      <c r="H60" t="s">
        <v>36</v>
      </c>
      <c r="I60">
        <v>13</v>
      </c>
    </row>
    <row r="61" spans="1:9" x14ac:dyDescent="0.25">
      <c r="A61" t="s">
        <v>268</v>
      </c>
      <c r="B61" t="s">
        <v>1349</v>
      </c>
      <c r="C61" t="s">
        <v>1424</v>
      </c>
      <c r="D61" t="s">
        <v>1425</v>
      </c>
      <c r="E61" t="s">
        <v>270</v>
      </c>
      <c r="F61" t="s">
        <v>13</v>
      </c>
      <c r="G61" t="s">
        <v>249</v>
      </c>
      <c r="H61" t="s">
        <v>8</v>
      </c>
      <c r="I61">
        <v>15</v>
      </c>
    </row>
    <row r="62" spans="1:9" x14ac:dyDescent="0.25">
      <c r="A62" t="s">
        <v>272</v>
      </c>
      <c r="B62" t="s">
        <v>1349</v>
      </c>
      <c r="C62" t="s">
        <v>1424</v>
      </c>
      <c r="D62" t="s">
        <v>1425</v>
      </c>
      <c r="E62" t="s">
        <v>270</v>
      </c>
      <c r="F62" t="s">
        <v>273</v>
      </c>
      <c r="G62" t="s">
        <v>8</v>
      </c>
      <c r="H62" t="s">
        <v>249</v>
      </c>
      <c r="I62">
        <v>15</v>
      </c>
    </row>
    <row r="63" spans="1:9" x14ac:dyDescent="0.25">
      <c r="A63" t="s">
        <v>275</v>
      </c>
      <c r="B63" t="s">
        <v>1349</v>
      </c>
      <c r="C63" t="s">
        <v>1424</v>
      </c>
      <c r="D63" t="s">
        <v>1425</v>
      </c>
      <c r="E63" t="s">
        <v>270</v>
      </c>
      <c r="F63" t="s">
        <v>13</v>
      </c>
      <c r="G63" t="s">
        <v>276</v>
      </c>
      <c r="H63" t="s">
        <v>8</v>
      </c>
      <c r="I63">
        <v>15</v>
      </c>
    </row>
    <row r="64" spans="1:9" x14ac:dyDescent="0.25">
      <c r="A64" t="s">
        <v>277</v>
      </c>
      <c r="B64" t="s">
        <v>1349</v>
      </c>
      <c r="C64" t="s">
        <v>1424</v>
      </c>
      <c r="D64" t="s">
        <v>1425</v>
      </c>
      <c r="E64" t="s">
        <v>270</v>
      </c>
      <c r="F64" t="s">
        <v>278</v>
      </c>
      <c r="G64" t="s">
        <v>8</v>
      </c>
      <c r="H64" t="s">
        <v>276</v>
      </c>
      <c r="I64">
        <v>15</v>
      </c>
    </row>
    <row r="65" spans="1:9" x14ac:dyDescent="0.25">
      <c r="A65" t="s">
        <v>279</v>
      </c>
      <c r="B65" t="s">
        <v>1349</v>
      </c>
      <c r="C65" t="s">
        <v>1424</v>
      </c>
      <c r="D65" t="s">
        <v>1425</v>
      </c>
      <c r="E65" t="s">
        <v>280</v>
      </c>
      <c r="F65" t="s">
        <v>13</v>
      </c>
      <c r="G65" t="s">
        <v>248</v>
      </c>
      <c r="H65" t="s">
        <v>8</v>
      </c>
      <c r="I65">
        <v>15</v>
      </c>
    </row>
    <row r="66" spans="1:9" x14ac:dyDescent="0.25">
      <c r="A66" t="s">
        <v>282</v>
      </c>
      <c r="B66" t="s">
        <v>1349</v>
      </c>
      <c r="C66" t="s">
        <v>1424</v>
      </c>
      <c r="D66" t="s">
        <v>1425</v>
      </c>
      <c r="E66" t="s">
        <v>280</v>
      </c>
      <c r="F66" t="s">
        <v>13</v>
      </c>
      <c r="G66" t="s">
        <v>8</v>
      </c>
      <c r="H66" t="s">
        <v>248</v>
      </c>
      <c r="I66">
        <v>15</v>
      </c>
    </row>
    <row r="67" spans="1:9" x14ac:dyDescent="0.25">
      <c r="A67" t="s">
        <v>994</v>
      </c>
      <c r="B67" t="s">
        <v>995</v>
      </c>
      <c r="C67" t="s">
        <v>1426</v>
      </c>
      <c r="D67" t="s">
        <v>1427</v>
      </c>
      <c r="E67" t="s">
        <v>996</v>
      </c>
      <c r="F67" t="s">
        <v>118</v>
      </c>
      <c r="G67" t="s">
        <v>997</v>
      </c>
      <c r="H67" t="s">
        <v>8</v>
      </c>
      <c r="I67">
        <v>17</v>
      </c>
    </row>
    <row r="68" spans="1:9" x14ac:dyDescent="0.25">
      <c r="A68" t="s">
        <v>999</v>
      </c>
      <c r="B68" t="s">
        <v>995</v>
      </c>
      <c r="C68" t="s">
        <v>1426</v>
      </c>
      <c r="D68" t="s">
        <v>1427</v>
      </c>
      <c r="E68" t="s">
        <v>1000</v>
      </c>
      <c r="F68" t="s">
        <v>1001</v>
      </c>
      <c r="G68" t="s">
        <v>8</v>
      </c>
      <c r="H68" t="s">
        <v>19</v>
      </c>
      <c r="I68">
        <v>17</v>
      </c>
    </row>
    <row r="69" spans="1:9" x14ac:dyDescent="0.25">
      <c r="A69" t="s">
        <v>1003</v>
      </c>
      <c r="B69" t="s">
        <v>1004</v>
      </c>
      <c r="C69" t="s">
        <v>1426</v>
      </c>
      <c r="D69" t="s">
        <v>1427</v>
      </c>
      <c r="E69" t="s">
        <v>1005</v>
      </c>
      <c r="F69" t="s">
        <v>1006</v>
      </c>
      <c r="G69" t="s">
        <v>8</v>
      </c>
      <c r="H69" t="s">
        <v>697</v>
      </c>
      <c r="I69">
        <v>17</v>
      </c>
    </row>
    <row r="70" spans="1:9" x14ac:dyDescent="0.25">
      <c r="A70" t="s">
        <v>1008</v>
      </c>
      <c r="B70" t="s">
        <v>1004</v>
      </c>
      <c r="C70" t="s">
        <v>1426</v>
      </c>
      <c r="D70" t="s">
        <v>1427</v>
      </c>
      <c r="E70" t="s">
        <v>1009</v>
      </c>
      <c r="F70" t="s">
        <v>1010</v>
      </c>
      <c r="G70" t="s">
        <v>8</v>
      </c>
      <c r="H70" t="s">
        <v>831</v>
      </c>
      <c r="I70">
        <v>17</v>
      </c>
    </row>
    <row r="71" spans="1:9" x14ac:dyDescent="0.25">
      <c r="A71" t="s">
        <v>1012</v>
      </c>
      <c r="B71" t="s">
        <v>1013</v>
      </c>
      <c r="C71" t="s">
        <v>1426</v>
      </c>
      <c r="D71" t="s">
        <v>1427</v>
      </c>
      <c r="E71" t="s">
        <v>1014</v>
      </c>
      <c r="F71" t="s">
        <v>1015</v>
      </c>
      <c r="G71" t="s">
        <v>8</v>
      </c>
      <c r="H71" t="s">
        <v>19</v>
      </c>
      <c r="I71">
        <v>17</v>
      </c>
    </row>
    <row r="72" spans="1:9" x14ac:dyDescent="0.25">
      <c r="A72" t="s">
        <v>1017</v>
      </c>
      <c r="B72" t="s">
        <v>1018</v>
      </c>
      <c r="C72" t="s">
        <v>1426</v>
      </c>
      <c r="D72" t="s">
        <v>1427</v>
      </c>
      <c r="E72" t="s">
        <v>1019</v>
      </c>
      <c r="F72" t="s">
        <v>1020</v>
      </c>
      <c r="G72" t="s">
        <v>8</v>
      </c>
      <c r="H72" t="s">
        <v>42</v>
      </c>
      <c r="I72">
        <v>17</v>
      </c>
    </row>
    <row r="73" spans="1:9" x14ac:dyDescent="0.25">
      <c r="A73" t="s">
        <v>1022</v>
      </c>
      <c r="B73" t="s">
        <v>1023</v>
      </c>
      <c r="C73" t="s">
        <v>1426</v>
      </c>
      <c r="D73" t="s">
        <v>1427</v>
      </c>
      <c r="E73" t="s">
        <v>1024</v>
      </c>
      <c r="F73" t="s">
        <v>1025</v>
      </c>
      <c r="G73" t="s">
        <v>8</v>
      </c>
      <c r="H73" t="s">
        <v>48</v>
      </c>
      <c r="I73">
        <v>17</v>
      </c>
    </row>
    <row r="74" spans="1:9" x14ac:dyDescent="0.25">
      <c r="A74" t="s">
        <v>1027</v>
      </c>
      <c r="B74" t="s">
        <v>1028</v>
      </c>
      <c r="C74" t="s">
        <v>1426</v>
      </c>
      <c r="D74" t="s">
        <v>1428</v>
      </c>
      <c r="E74" t="s">
        <v>1029</v>
      </c>
      <c r="F74" t="s">
        <v>1030</v>
      </c>
      <c r="G74" t="s">
        <v>8</v>
      </c>
      <c r="H74" t="s">
        <v>1031</v>
      </c>
      <c r="I74">
        <v>17</v>
      </c>
    </row>
    <row r="75" spans="1:9" x14ac:dyDescent="0.25">
      <c r="A75" t="s">
        <v>1033</v>
      </c>
      <c r="B75" t="s">
        <v>1034</v>
      </c>
      <c r="C75" t="s">
        <v>1426</v>
      </c>
      <c r="D75" t="s">
        <v>1428</v>
      </c>
      <c r="E75" t="s">
        <v>1035</v>
      </c>
      <c r="F75" t="s">
        <v>1036</v>
      </c>
      <c r="G75" t="s">
        <v>8</v>
      </c>
      <c r="H75" t="s">
        <v>1037</v>
      </c>
      <c r="I75">
        <v>17</v>
      </c>
    </row>
    <row r="76" spans="1:9" x14ac:dyDescent="0.25">
      <c r="A76" t="s">
        <v>1039</v>
      </c>
      <c r="B76" t="s">
        <v>1034</v>
      </c>
      <c r="C76" t="s">
        <v>1426</v>
      </c>
      <c r="D76" t="s">
        <v>1428</v>
      </c>
      <c r="E76" t="s">
        <v>1040</v>
      </c>
      <c r="F76" t="s">
        <v>1041</v>
      </c>
      <c r="G76" t="s">
        <v>8</v>
      </c>
      <c r="H76" t="s">
        <v>1042</v>
      </c>
      <c r="I76">
        <v>17</v>
      </c>
    </row>
    <row r="77" spans="1:9" x14ac:dyDescent="0.25">
      <c r="A77" t="s">
        <v>1044</v>
      </c>
      <c r="B77" t="s">
        <v>1045</v>
      </c>
      <c r="C77" t="s">
        <v>1426</v>
      </c>
      <c r="D77" t="s">
        <v>1428</v>
      </c>
      <c r="E77" t="s">
        <v>1046</v>
      </c>
      <c r="F77" t="s">
        <v>1047</v>
      </c>
      <c r="G77" t="s">
        <v>8</v>
      </c>
      <c r="H77" t="s">
        <v>1048</v>
      </c>
      <c r="I77">
        <v>17</v>
      </c>
    </row>
    <row r="78" spans="1:9" x14ac:dyDescent="0.25">
      <c r="A78" t="s">
        <v>1050</v>
      </c>
      <c r="B78" t="s">
        <v>1034</v>
      </c>
      <c r="C78" t="s">
        <v>1426</v>
      </c>
      <c r="D78" t="s">
        <v>1428</v>
      </c>
      <c r="E78" t="s">
        <v>1051</v>
      </c>
      <c r="F78" t="s">
        <v>1052</v>
      </c>
      <c r="G78" t="s">
        <v>8</v>
      </c>
      <c r="H78" t="s">
        <v>1053</v>
      </c>
      <c r="I78">
        <v>17</v>
      </c>
    </row>
    <row r="79" spans="1:9" x14ac:dyDescent="0.25">
      <c r="A79" t="s">
        <v>1156</v>
      </c>
      <c r="B79" t="s">
        <v>1028</v>
      </c>
      <c r="C79" t="s">
        <v>1426</v>
      </c>
      <c r="D79" t="s">
        <v>1428</v>
      </c>
      <c r="E79" t="s">
        <v>996</v>
      </c>
      <c r="F79" t="s">
        <v>13</v>
      </c>
      <c r="G79" t="s">
        <v>1157</v>
      </c>
      <c r="H79" t="s">
        <v>8</v>
      </c>
      <c r="I79">
        <v>17</v>
      </c>
    </row>
    <row r="80" spans="1:9" x14ac:dyDescent="0.25">
      <c r="A80" t="s">
        <v>1055</v>
      </c>
      <c r="B80" t="s">
        <v>1056</v>
      </c>
      <c r="C80" t="s">
        <v>1429</v>
      </c>
      <c r="D80" t="s">
        <v>1430</v>
      </c>
      <c r="E80" t="s">
        <v>1057</v>
      </c>
      <c r="F80" t="s">
        <v>13</v>
      </c>
      <c r="G80" t="s">
        <v>1058</v>
      </c>
      <c r="H80" t="s">
        <v>8</v>
      </c>
      <c r="I80">
        <v>18</v>
      </c>
    </row>
    <row r="81" spans="1:9" x14ac:dyDescent="0.25">
      <c r="A81" t="s">
        <v>1060</v>
      </c>
      <c r="B81" t="s">
        <v>1061</v>
      </c>
      <c r="C81" t="s">
        <v>1429</v>
      </c>
      <c r="D81" t="s">
        <v>1430</v>
      </c>
      <c r="E81" t="s">
        <v>1062</v>
      </c>
      <c r="F81" t="s">
        <v>1063</v>
      </c>
      <c r="G81" t="s">
        <v>8</v>
      </c>
      <c r="H81" t="s">
        <v>1064</v>
      </c>
      <c r="I81">
        <v>18</v>
      </c>
    </row>
    <row r="82" spans="1:9" x14ac:dyDescent="0.25">
      <c r="A82" t="s">
        <v>1066</v>
      </c>
      <c r="B82" t="s">
        <v>1061</v>
      </c>
      <c r="C82" t="s">
        <v>1429</v>
      </c>
      <c r="D82" t="s">
        <v>1430</v>
      </c>
      <c r="E82" t="s">
        <v>1062</v>
      </c>
      <c r="F82" t="s">
        <v>1067</v>
      </c>
      <c r="G82" t="s">
        <v>8</v>
      </c>
      <c r="H82" t="s">
        <v>1068</v>
      </c>
      <c r="I82">
        <v>18</v>
      </c>
    </row>
    <row r="83" spans="1:9" x14ac:dyDescent="0.25">
      <c r="A83" t="s">
        <v>1070</v>
      </c>
      <c r="B83" t="s">
        <v>1061</v>
      </c>
      <c r="C83" t="s">
        <v>1429</v>
      </c>
      <c r="D83" t="s">
        <v>1430</v>
      </c>
      <c r="E83" t="s">
        <v>1071</v>
      </c>
      <c r="F83" t="s">
        <v>1072</v>
      </c>
      <c r="G83" t="s">
        <v>8</v>
      </c>
      <c r="H83" t="s">
        <v>42</v>
      </c>
      <c r="I83">
        <v>18</v>
      </c>
    </row>
    <row r="84" spans="1:9" x14ac:dyDescent="0.25">
      <c r="A84" t="s">
        <v>1074</v>
      </c>
      <c r="B84" t="s">
        <v>1075</v>
      </c>
      <c r="C84" t="s">
        <v>1429</v>
      </c>
      <c r="D84" t="s">
        <v>1431</v>
      </c>
      <c r="E84" t="s">
        <v>1071</v>
      </c>
      <c r="F84" t="s">
        <v>1076</v>
      </c>
      <c r="G84" t="s">
        <v>8</v>
      </c>
      <c r="H84" t="s">
        <v>19</v>
      </c>
      <c r="I84">
        <v>18</v>
      </c>
    </row>
    <row r="85" spans="1:9" x14ac:dyDescent="0.25">
      <c r="A85" t="s">
        <v>1078</v>
      </c>
      <c r="B85" t="s">
        <v>1079</v>
      </c>
      <c r="C85" t="s">
        <v>1429</v>
      </c>
      <c r="D85" t="s">
        <v>1431</v>
      </c>
      <c r="E85" t="s">
        <v>1071</v>
      </c>
      <c r="F85" t="s">
        <v>1080</v>
      </c>
      <c r="G85" t="s">
        <v>8</v>
      </c>
      <c r="H85" t="s">
        <v>19</v>
      </c>
      <c r="I85">
        <v>18</v>
      </c>
    </row>
    <row r="86" spans="1:9" x14ac:dyDescent="0.25">
      <c r="A86" t="s">
        <v>1082</v>
      </c>
      <c r="B86" t="s">
        <v>1083</v>
      </c>
      <c r="C86" t="s">
        <v>1429</v>
      </c>
      <c r="D86" t="s">
        <v>1431</v>
      </c>
      <c r="E86" t="s">
        <v>1071</v>
      </c>
      <c r="F86" t="s">
        <v>1084</v>
      </c>
      <c r="G86" t="s">
        <v>8</v>
      </c>
      <c r="H86" t="s">
        <v>64</v>
      </c>
      <c r="I86">
        <v>18</v>
      </c>
    </row>
    <row r="87" spans="1:9" x14ac:dyDescent="0.25">
      <c r="A87" t="s">
        <v>1086</v>
      </c>
      <c r="B87" t="s">
        <v>1087</v>
      </c>
      <c r="C87" t="s">
        <v>1429</v>
      </c>
      <c r="D87" t="s">
        <v>1431</v>
      </c>
      <c r="E87" t="s">
        <v>1071</v>
      </c>
      <c r="F87" t="s">
        <v>1088</v>
      </c>
      <c r="G87" t="s">
        <v>8</v>
      </c>
      <c r="H87" t="s">
        <v>1089</v>
      </c>
      <c r="I87">
        <v>18</v>
      </c>
    </row>
    <row r="88" spans="1:9" x14ac:dyDescent="0.25">
      <c r="A88" t="s">
        <v>1091</v>
      </c>
      <c r="B88" t="s">
        <v>1079</v>
      </c>
      <c r="C88" t="s">
        <v>1429</v>
      </c>
      <c r="D88" t="s">
        <v>1432</v>
      </c>
      <c r="E88" t="s">
        <v>1092</v>
      </c>
      <c r="F88" t="s">
        <v>13</v>
      </c>
      <c r="G88" t="s">
        <v>862</v>
      </c>
      <c r="H88" t="s">
        <v>8</v>
      </c>
      <c r="I88">
        <v>18</v>
      </c>
    </row>
    <row r="89" spans="1:9" x14ac:dyDescent="0.25">
      <c r="A89" t="s">
        <v>1094</v>
      </c>
      <c r="B89" t="s">
        <v>1095</v>
      </c>
      <c r="C89" t="s">
        <v>1433</v>
      </c>
      <c r="D89" t="s">
        <v>1434</v>
      </c>
      <c r="E89" t="s">
        <v>1096</v>
      </c>
      <c r="F89" t="s">
        <v>118</v>
      </c>
      <c r="G89" t="s">
        <v>1097</v>
      </c>
      <c r="H89" t="s">
        <v>8</v>
      </c>
      <c r="I89">
        <v>19</v>
      </c>
    </row>
    <row r="90" spans="1:9" x14ac:dyDescent="0.25">
      <c r="A90" t="s">
        <v>1099</v>
      </c>
      <c r="B90" t="s">
        <v>1095</v>
      </c>
      <c r="C90" t="s">
        <v>1433</v>
      </c>
      <c r="D90" t="s">
        <v>1434</v>
      </c>
      <c r="E90" t="s">
        <v>1100</v>
      </c>
      <c r="F90" t="s">
        <v>1101</v>
      </c>
      <c r="G90" t="s">
        <v>8</v>
      </c>
      <c r="H90" t="s">
        <v>668</v>
      </c>
      <c r="I90">
        <v>19</v>
      </c>
    </row>
    <row r="91" spans="1:9" x14ac:dyDescent="0.25">
      <c r="A91" t="s">
        <v>1103</v>
      </c>
      <c r="B91" t="s">
        <v>1104</v>
      </c>
      <c r="C91" t="s">
        <v>1433</v>
      </c>
      <c r="D91" t="s">
        <v>1434</v>
      </c>
      <c r="E91" t="s">
        <v>1100</v>
      </c>
      <c r="F91" t="s">
        <v>1105</v>
      </c>
      <c r="G91" t="s">
        <v>8</v>
      </c>
      <c r="H91" t="s">
        <v>141</v>
      </c>
      <c r="I91">
        <v>19</v>
      </c>
    </row>
    <row r="92" spans="1:9" x14ac:dyDescent="0.25">
      <c r="A92" t="s">
        <v>1107</v>
      </c>
      <c r="B92" t="s">
        <v>1108</v>
      </c>
      <c r="C92" t="s">
        <v>1433</v>
      </c>
      <c r="D92" t="s">
        <v>1434</v>
      </c>
      <c r="E92" t="s">
        <v>1100</v>
      </c>
      <c r="F92" t="s">
        <v>1109</v>
      </c>
      <c r="G92" t="s">
        <v>8</v>
      </c>
      <c r="H92" t="s">
        <v>19</v>
      </c>
      <c r="I92">
        <v>19</v>
      </c>
    </row>
    <row r="93" spans="1:9" x14ac:dyDescent="0.25">
      <c r="A93" t="s">
        <v>1111</v>
      </c>
      <c r="B93" t="s">
        <v>1104</v>
      </c>
      <c r="C93" t="s">
        <v>1435</v>
      </c>
      <c r="D93" t="s">
        <v>1436</v>
      </c>
      <c r="E93" t="s">
        <v>1096</v>
      </c>
      <c r="F93" t="s">
        <v>13</v>
      </c>
      <c r="G93" t="s">
        <v>19</v>
      </c>
      <c r="H93" t="s">
        <v>8</v>
      </c>
      <c r="I93">
        <v>20</v>
      </c>
    </row>
    <row r="94" spans="1:9" x14ac:dyDescent="0.25">
      <c r="A94" t="s">
        <v>1113</v>
      </c>
      <c r="B94" t="s">
        <v>1114</v>
      </c>
      <c r="C94" t="s">
        <v>1435</v>
      </c>
      <c r="D94" t="s">
        <v>1436</v>
      </c>
      <c r="E94" t="s">
        <v>1115</v>
      </c>
      <c r="F94" t="s">
        <v>1116</v>
      </c>
      <c r="G94" t="s">
        <v>8</v>
      </c>
      <c r="H94" t="s">
        <v>19</v>
      </c>
      <c r="I94">
        <v>20</v>
      </c>
    </row>
    <row r="95" spans="1:9" x14ac:dyDescent="0.25">
      <c r="A95" t="s">
        <v>1118</v>
      </c>
      <c r="B95" t="s">
        <v>1104</v>
      </c>
      <c r="C95" t="s">
        <v>1435</v>
      </c>
      <c r="D95" t="s">
        <v>1437</v>
      </c>
      <c r="E95" t="s">
        <v>1119</v>
      </c>
      <c r="F95" t="s">
        <v>1120</v>
      </c>
      <c r="G95" t="s">
        <v>36</v>
      </c>
      <c r="H95" t="s">
        <v>8</v>
      </c>
      <c r="I95">
        <v>20</v>
      </c>
    </row>
    <row r="96" spans="1:9" x14ac:dyDescent="0.25">
      <c r="A96" t="s">
        <v>1122</v>
      </c>
      <c r="B96" t="s">
        <v>1104</v>
      </c>
      <c r="C96" t="s">
        <v>1435</v>
      </c>
      <c r="D96" t="s">
        <v>1437</v>
      </c>
      <c r="E96" t="s">
        <v>452</v>
      </c>
      <c r="F96" t="s">
        <v>1123</v>
      </c>
      <c r="G96" t="s">
        <v>8</v>
      </c>
      <c r="H96" t="s">
        <v>1124</v>
      </c>
      <c r="I96">
        <v>20</v>
      </c>
    </row>
    <row r="97" spans="1:9" x14ac:dyDescent="0.25">
      <c r="A97" t="s">
        <v>1126</v>
      </c>
      <c r="B97" t="s">
        <v>1104</v>
      </c>
      <c r="C97" t="s">
        <v>1435</v>
      </c>
      <c r="D97" t="s">
        <v>1437</v>
      </c>
      <c r="E97" t="s">
        <v>1127</v>
      </c>
      <c r="F97" t="s">
        <v>1128</v>
      </c>
      <c r="G97" t="s">
        <v>1129</v>
      </c>
      <c r="H97" t="s">
        <v>8</v>
      </c>
      <c r="I97">
        <v>20</v>
      </c>
    </row>
    <row r="98" spans="1:9" x14ac:dyDescent="0.25">
      <c r="A98" t="s">
        <v>1131</v>
      </c>
      <c r="B98" t="s">
        <v>1104</v>
      </c>
      <c r="C98" t="s">
        <v>1435</v>
      </c>
      <c r="D98" t="s">
        <v>1437</v>
      </c>
      <c r="E98" t="s">
        <v>452</v>
      </c>
      <c r="F98" t="s">
        <v>1132</v>
      </c>
      <c r="G98" t="s">
        <v>8</v>
      </c>
      <c r="H98" t="s">
        <v>1129</v>
      </c>
      <c r="I98">
        <v>20</v>
      </c>
    </row>
    <row r="99" spans="1:9" x14ac:dyDescent="0.25">
      <c r="A99" t="s">
        <v>1134</v>
      </c>
      <c r="B99" t="s">
        <v>1135</v>
      </c>
      <c r="C99" t="s">
        <v>1435</v>
      </c>
      <c r="D99" t="s">
        <v>1437</v>
      </c>
      <c r="E99" t="s">
        <v>1136</v>
      </c>
      <c r="F99" t="s">
        <v>1137</v>
      </c>
      <c r="G99" t="s">
        <v>890</v>
      </c>
      <c r="H99" t="s">
        <v>8</v>
      </c>
      <c r="I99">
        <v>20</v>
      </c>
    </row>
    <row r="100" spans="1:9" x14ac:dyDescent="0.25">
      <c r="A100" t="s">
        <v>1139</v>
      </c>
      <c r="B100" t="s">
        <v>1140</v>
      </c>
      <c r="C100" t="s">
        <v>1435</v>
      </c>
      <c r="D100" t="s">
        <v>1437</v>
      </c>
      <c r="E100" t="s">
        <v>1141</v>
      </c>
      <c r="F100" t="s">
        <v>1142</v>
      </c>
      <c r="G100" t="s">
        <v>360</v>
      </c>
      <c r="H100" t="s">
        <v>8</v>
      </c>
      <c r="I100">
        <v>20</v>
      </c>
    </row>
    <row r="101" spans="1:9" x14ac:dyDescent="0.25">
      <c r="A101" t="s">
        <v>290</v>
      </c>
      <c r="B101" t="s">
        <v>1343</v>
      </c>
      <c r="C101" t="s">
        <v>1344</v>
      </c>
      <c r="D101" t="s">
        <v>1345</v>
      </c>
      <c r="E101" t="s">
        <v>292</v>
      </c>
      <c r="F101" t="s">
        <v>293</v>
      </c>
      <c r="G101" t="s">
        <v>19</v>
      </c>
      <c r="H101" t="s">
        <v>8</v>
      </c>
      <c r="I101">
        <v>4</v>
      </c>
    </row>
    <row r="102" spans="1:9" x14ac:dyDescent="0.25">
      <c r="A102" t="s">
        <v>295</v>
      </c>
      <c r="B102" t="s">
        <v>1343</v>
      </c>
      <c r="C102" t="s">
        <v>1344</v>
      </c>
      <c r="D102" t="s">
        <v>1345</v>
      </c>
      <c r="E102" t="s">
        <v>292</v>
      </c>
      <c r="F102" t="s">
        <v>293</v>
      </c>
      <c r="G102" t="s">
        <v>8</v>
      </c>
      <c r="H102" t="s">
        <v>19</v>
      </c>
      <c r="I102">
        <v>4</v>
      </c>
    </row>
    <row r="103" spans="1:9" x14ac:dyDescent="0.25">
      <c r="A103" t="s">
        <v>297</v>
      </c>
      <c r="B103" t="s">
        <v>1340</v>
      </c>
      <c r="C103" t="s">
        <v>1344</v>
      </c>
      <c r="D103" t="s">
        <v>1345</v>
      </c>
      <c r="E103" t="s">
        <v>298</v>
      </c>
      <c r="F103" t="s">
        <v>41</v>
      </c>
      <c r="G103" t="s">
        <v>19</v>
      </c>
      <c r="H103" t="s">
        <v>8</v>
      </c>
      <c r="I103">
        <v>4</v>
      </c>
    </row>
    <row r="104" spans="1:9" x14ac:dyDescent="0.25">
      <c r="A104" t="s">
        <v>299</v>
      </c>
      <c r="B104" t="s">
        <v>1340</v>
      </c>
      <c r="C104" t="s">
        <v>1344</v>
      </c>
      <c r="D104" t="s">
        <v>1345</v>
      </c>
      <c r="E104" t="s">
        <v>292</v>
      </c>
      <c r="F104" t="s">
        <v>41</v>
      </c>
      <c r="G104" t="s">
        <v>8</v>
      </c>
      <c r="H104" t="s">
        <v>19</v>
      </c>
      <c r="I104">
        <v>4</v>
      </c>
    </row>
    <row r="105" spans="1:9" x14ac:dyDescent="0.25">
      <c r="A105" t="s">
        <v>300</v>
      </c>
      <c r="B105" t="s">
        <v>1346</v>
      </c>
      <c r="C105" t="s">
        <v>1344</v>
      </c>
      <c r="D105" t="s">
        <v>1345</v>
      </c>
      <c r="E105" t="s">
        <v>298</v>
      </c>
      <c r="F105" t="s">
        <v>302</v>
      </c>
      <c r="G105" t="s">
        <v>64</v>
      </c>
      <c r="H105" t="s">
        <v>8</v>
      </c>
      <c r="I105">
        <v>4</v>
      </c>
    </row>
    <row r="106" spans="1:9" x14ac:dyDescent="0.25">
      <c r="A106" t="s">
        <v>304</v>
      </c>
      <c r="B106" t="s">
        <v>1346</v>
      </c>
      <c r="C106" t="s">
        <v>1344</v>
      </c>
      <c r="D106" t="s">
        <v>1345</v>
      </c>
      <c r="E106" t="s">
        <v>292</v>
      </c>
      <c r="F106" t="s">
        <v>302</v>
      </c>
      <c r="G106" t="s">
        <v>8</v>
      </c>
      <c r="H106" t="s">
        <v>64</v>
      </c>
      <c r="I106">
        <v>4</v>
      </c>
    </row>
    <row r="107" spans="1:9" x14ac:dyDescent="0.25">
      <c r="A107" t="s">
        <v>305</v>
      </c>
      <c r="B107" t="s">
        <v>1347</v>
      </c>
      <c r="C107" t="s">
        <v>1344</v>
      </c>
      <c r="D107" t="s">
        <v>1345</v>
      </c>
      <c r="E107" t="s">
        <v>292</v>
      </c>
      <c r="F107" t="s">
        <v>307</v>
      </c>
      <c r="G107" t="s">
        <v>19</v>
      </c>
      <c r="H107" t="s">
        <v>8</v>
      </c>
      <c r="I107">
        <v>4</v>
      </c>
    </row>
    <row r="108" spans="1:9" x14ac:dyDescent="0.25">
      <c r="A108" t="s">
        <v>309</v>
      </c>
      <c r="B108" t="s">
        <v>1347</v>
      </c>
      <c r="C108" t="s">
        <v>1344</v>
      </c>
      <c r="D108" t="s">
        <v>1345</v>
      </c>
      <c r="E108" t="s">
        <v>292</v>
      </c>
      <c r="F108" t="s">
        <v>307</v>
      </c>
      <c r="G108" t="s">
        <v>8</v>
      </c>
      <c r="H108" t="s">
        <v>19</v>
      </c>
      <c r="I108">
        <v>4</v>
      </c>
    </row>
    <row r="109" spans="1:9" x14ac:dyDescent="0.25">
      <c r="A109" t="s">
        <v>310</v>
      </c>
      <c r="B109" t="s">
        <v>1348</v>
      </c>
      <c r="C109" t="s">
        <v>1344</v>
      </c>
      <c r="D109" t="s">
        <v>1345</v>
      </c>
      <c r="E109" t="s">
        <v>292</v>
      </c>
      <c r="F109" t="s">
        <v>311</v>
      </c>
      <c r="G109" t="s">
        <v>19</v>
      </c>
      <c r="H109" t="s">
        <v>8</v>
      </c>
      <c r="I109">
        <v>4</v>
      </c>
    </row>
    <row r="110" spans="1:9" x14ac:dyDescent="0.25">
      <c r="A110" t="s">
        <v>312</v>
      </c>
      <c r="B110" t="s">
        <v>1348</v>
      </c>
      <c r="C110" t="s">
        <v>1344</v>
      </c>
      <c r="D110" t="s">
        <v>1345</v>
      </c>
      <c r="E110" t="s">
        <v>292</v>
      </c>
      <c r="F110" t="s">
        <v>311</v>
      </c>
      <c r="G110" t="s">
        <v>8</v>
      </c>
      <c r="H110" t="s">
        <v>19</v>
      </c>
      <c r="I110">
        <v>4</v>
      </c>
    </row>
    <row r="111" spans="1:9" x14ac:dyDescent="0.25">
      <c r="A111" t="s">
        <v>313</v>
      </c>
      <c r="B111" t="s">
        <v>1349</v>
      </c>
      <c r="C111" t="s">
        <v>1344</v>
      </c>
      <c r="D111" t="s">
        <v>1345</v>
      </c>
      <c r="E111" t="s">
        <v>314</v>
      </c>
      <c r="F111" t="s">
        <v>315</v>
      </c>
      <c r="G111" t="s">
        <v>19</v>
      </c>
      <c r="H111" t="s">
        <v>8</v>
      </c>
      <c r="I111">
        <v>4</v>
      </c>
    </row>
    <row r="112" spans="1:9" x14ac:dyDescent="0.25">
      <c r="A112" t="s">
        <v>317</v>
      </c>
      <c r="B112" t="s">
        <v>1349</v>
      </c>
      <c r="C112" t="s">
        <v>1344</v>
      </c>
      <c r="D112" t="s">
        <v>1345</v>
      </c>
      <c r="E112" t="s">
        <v>314</v>
      </c>
      <c r="F112" t="s">
        <v>315</v>
      </c>
      <c r="G112" t="s">
        <v>8</v>
      </c>
      <c r="H112" t="s">
        <v>19</v>
      </c>
      <c r="I112">
        <v>4</v>
      </c>
    </row>
    <row r="113" spans="1:9" x14ac:dyDescent="0.25">
      <c r="A113" t="s">
        <v>318</v>
      </c>
      <c r="B113" t="s">
        <v>1349</v>
      </c>
      <c r="C113" t="s">
        <v>1344</v>
      </c>
      <c r="D113" t="s">
        <v>1345</v>
      </c>
      <c r="E113" t="s">
        <v>314</v>
      </c>
      <c r="F113" t="s">
        <v>319</v>
      </c>
      <c r="G113" t="s">
        <v>19</v>
      </c>
      <c r="H113" t="s">
        <v>8</v>
      </c>
      <c r="I113">
        <v>4</v>
      </c>
    </row>
    <row r="114" spans="1:9" x14ac:dyDescent="0.25">
      <c r="A114" t="s">
        <v>320</v>
      </c>
      <c r="B114" t="s">
        <v>1349</v>
      </c>
      <c r="C114" t="s">
        <v>1344</v>
      </c>
      <c r="D114" t="s">
        <v>1345</v>
      </c>
      <c r="E114" t="s">
        <v>314</v>
      </c>
      <c r="F114" t="s">
        <v>319</v>
      </c>
      <c r="G114" t="s">
        <v>8</v>
      </c>
      <c r="H114" t="s">
        <v>19</v>
      </c>
      <c r="I114">
        <v>4</v>
      </c>
    </row>
    <row r="115" spans="1:9" x14ac:dyDescent="0.25">
      <c r="A115" t="s">
        <v>321</v>
      </c>
      <c r="B115" t="s">
        <v>1350</v>
      </c>
      <c r="C115" t="s">
        <v>1344</v>
      </c>
      <c r="D115" t="s">
        <v>1351</v>
      </c>
      <c r="E115" t="s">
        <v>322</v>
      </c>
      <c r="F115" t="s">
        <v>57</v>
      </c>
      <c r="G115" t="s">
        <v>323</v>
      </c>
      <c r="H115" t="s">
        <v>8</v>
      </c>
      <c r="I115">
        <v>4</v>
      </c>
    </row>
    <row r="116" spans="1:9" x14ac:dyDescent="0.25">
      <c r="A116" t="s">
        <v>325</v>
      </c>
      <c r="B116" t="s">
        <v>1350</v>
      </c>
      <c r="C116" t="s">
        <v>1344</v>
      </c>
      <c r="D116" t="s">
        <v>1351</v>
      </c>
      <c r="E116" t="s">
        <v>326</v>
      </c>
      <c r="F116" t="s">
        <v>327</v>
      </c>
      <c r="G116" t="s">
        <v>8</v>
      </c>
      <c r="H116" t="s">
        <v>206</v>
      </c>
      <c r="I116">
        <v>4</v>
      </c>
    </row>
    <row r="117" spans="1:9" x14ac:dyDescent="0.25">
      <c r="A117" t="s">
        <v>328</v>
      </c>
      <c r="B117" t="s">
        <v>1350</v>
      </c>
      <c r="C117" t="s">
        <v>1344</v>
      </c>
      <c r="D117" t="s">
        <v>1351</v>
      </c>
      <c r="E117" t="s">
        <v>329</v>
      </c>
      <c r="F117" t="s">
        <v>13</v>
      </c>
      <c r="G117" t="s">
        <v>8</v>
      </c>
      <c r="H117" t="s">
        <v>36</v>
      </c>
      <c r="I117">
        <v>4</v>
      </c>
    </row>
    <row r="118" spans="1:9" x14ac:dyDescent="0.25">
      <c r="A118" t="s">
        <v>331</v>
      </c>
      <c r="B118" t="s">
        <v>1352</v>
      </c>
      <c r="C118" t="s">
        <v>1344</v>
      </c>
      <c r="D118" t="s">
        <v>1351</v>
      </c>
      <c r="E118" t="s">
        <v>333</v>
      </c>
      <c r="F118" t="s">
        <v>334</v>
      </c>
      <c r="G118" t="s">
        <v>8</v>
      </c>
      <c r="H118" t="s">
        <v>27</v>
      </c>
      <c r="I118">
        <v>4</v>
      </c>
    </row>
    <row r="119" spans="1:9" x14ac:dyDescent="0.25">
      <c r="A119" t="s">
        <v>335</v>
      </c>
      <c r="B119" t="s">
        <v>1353</v>
      </c>
      <c r="C119" t="s">
        <v>1344</v>
      </c>
      <c r="D119" t="s">
        <v>1351</v>
      </c>
      <c r="E119" t="s">
        <v>298</v>
      </c>
      <c r="F119" t="s">
        <v>337</v>
      </c>
      <c r="G119" t="s">
        <v>19</v>
      </c>
      <c r="H119" t="s">
        <v>8</v>
      </c>
      <c r="I119">
        <v>4</v>
      </c>
    </row>
    <row r="120" spans="1:9" x14ac:dyDescent="0.25">
      <c r="A120" t="s">
        <v>339</v>
      </c>
      <c r="B120" t="s">
        <v>1354</v>
      </c>
      <c r="C120" t="s">
        <v>1344</v>
      </c>
      <c r="D120" t="s">
        <v>1351</v>
      </c>
      <c r="E120" t="s">
        <v>341</v>
      </c>
      <c r="F120" t="s">
        <v>342</v>
      </c>
      <c r="G120" t="s">
        <v>249</v>
      </c>
      <c r="H120" t="s">
        <v>8</v>
      </c>
      <c r="I120">
        <v>4</v>
      </c>
    </row>
    <row r="121" spans="1:9" x14ac:dyDescent="0.25">
      <c r="A121" t="s">
        <v>344</v>
      </c>
      <c r="B121" t="s">
        <v>1354</v>
      </c>
      <c r="C121" t="s">
        <v>1344</v>
      </c>
      <c r="D121" t="s">
        <v>1351</v>
      </c>
      <c r="E121" t="s">
        <v>345</v>
      </c>
      <c r="F121" t="s">
        <v>346</v>
      </c>
      <c r="G121" t="s">
        <v>8</v>
      </c>
      <c r="H121" t="s">
        <v>347</v>
      </c>
      <c r="I121">
        <v>4</v>
      </c>
    </row>
    <row r="122" spans="1:9" x14ac:dyDescent="0.25">
      <c r="A122" t="s">
        <v>235</v>
      </c>
      <c r="B122" t="s">
        <v>1373</v>
      </c>
      <c r="C122" t="s">
        <v>1440</v>
      </c>
      <c r="D122" t="s">
        <v>1439</v>
      </c>
      <c r="E122" t="s">
        <v>237</v>
      </c>
      <c r="F122" t="s">
        <v>13</v>
      </c>
      <c r="G122" t="s">
        <v>78</v>
      </c>
      <c r="H122" t="s">
        <v>8</v>
      </c>
      <c r="I122">
        <v>11</v>
      </c>
    </row>
    <row r="123" spans="1:9" x14ac:dyDescent="0.25">
      <c r="A123" t="s">
        <v>239</v>
      </c>
      <c r="B123" t="s">
        <v>1373</v>
      </c>
      <c r="C123" t="s">
        <v>1440</v>
      </c>
      <c r="D123" t="s">
        <v>1439</v>
      </c>
      <c r="E123" t="s">
        <v>237</v>
      </c>
      <c r="F123" t="s">
        <v>240</v>
      </c>
      <c r="G123" t="s">
        <v>8</v>
      </c>
      <c r="H123" t="s">
        <v>78</v>
      </c>
      <c r="I123">
        <v>11</v>
      </c>
    </row>
    <row r="124" spans="1:9" x14ac:dyDescent="0.25">
      <c r="A124" t="s">
        <v>242</v>
      </c>
      <c r="B124" t="s">
        <v>1340</v>
      </c>
      <c r="C124" t="s">
        <v>1441</v>
      </c>
      <c r="D124" t="s">
        <v>1442</v>
      </c>
      <c r="E124" t="s">
        <v>243</v>
      </c>
      <c r="F124" t="s">
        <v>13</v>
      </c>
      <c r="G124" t="s">
        <v>19</v>
      </c>
      <c r="H124" t="s">
        <v>8</v>
      </c>
      <c r="I124">
        <v>12</v>
      </c>
    </row>
    <row r="125" spans="1:9" x14ac:dyDescent="0.25">
      <c r="A125" t="s">
        <v>245</v>
      </c>
      <c r="B125" t="s">
        <v>1340</v>
      </c>
      <c r="C125" t="s">
        <v>1441</v>
      </c>
      <c r="D125" t="s">
        <v>1442</v>
      </c>
      <c r="E125" t="s">
        <v>246</v>
      </c>
      <c r="F125" t="s">
        <v>247</v>
      </c>
      <c r="G125" t="s">
        <v>8</v>
      </c>
      <c r="H125" t="s">
        <v>248</v>
      </c>
      <c r="I125">
        <v>12</v>
      </c>
    </row>
    <row r="126" spans="1:9" x14ac:dyDescent="0.25">
      <c r="A126" t="s">
        <v>251</v>
      </c>
      <c r="B126" t="s">
        <v>1340</v>
      </c>
      <c r="C126" t="s">
        <v>1441</v>
      </c>
      <c r="D126" t="s">
        <v>1442</v>
      </c>
      <c r="E126" t="s">
        <v>246</v>
      </c>
      <c r="F126" t="s">
        <v>252</v>
      </c>
      <c r="G126" t="s">
        <v>8</v>
      </c>
      <c r="H126" t="s">
        <v>249</v>
      </c>
      <c r="I126">
        <v>12</v>
      </c>
    </row>
    <row r="127" spans="1:9" x14ac:dyDescent="0.25">
      <c r="A127" t="s">
        <v>253</v>
      </c>
      <c r="B127" t="s">
        <v>1338</v>
      </c>
      <c r="C127" t="s">
        <v>1443</v>
      </c>
      <c r="D127" t="s">
        <v>1444</v>
      </c>
      <c r="E127" t="s">
        <v>254</v>
      </c>
      <c r="F127" t="s">
        <v>255</v>
      </c>
      <c r="G127" t="s">
        <v>256</v>
      </c>
      <c r="H127" t="s">
        <v>8</v>
      </c>
      <c r="I127">
        <v>14</v>
      </c>
    </row>
    <row r="128" spans="1:9" x14ac:dyDescent="0.25">
      <c r="A128" t="s">
        <v>258</v>
      </c>
      <c r="B128" t="s">
        <v>1338</v>
      </c>
      <c r="C128" t="s">
        <v>1443</v>
      </c>
      <c r="D128" t="s">
        <v>1444</v>
      </c>
      <c r="E128" t="s">
        <v>259</v>
      </c>
      <c r="F128" t="s">
        <v>255</v>
      </c>
      <c r="G128" t="s">
        <v>8</v>
      </c>
      <c r="H128" t="s">
        <v>256</v>
      </c>
      <c r="I128">
        <v>14</v>
      </c>
    </row>
    <row r="129" spans="1:9" x14ac:dyDescent="0.25">
      <c r="A129" t="s">
        <v>261</v>
      </c>
      <c r="B129" t="s">
        <v>1445</v>
      </c>
      <c r="C129" t="s">
        <v>1443</v>
      </c>
      <c r="D129" t="s">
        <v>1446</v>
      </c>
      <c r="E129" t="s">
        <v>263</v>
      </c>
      <c r="F129" t="s">
        <v>264</v>
      </c>
      <c r="G129" t="s">
        <v>265</v>
      </c>
      <c r="H129" t="s">
        <v>8</v>
      </c>
      <c r="I129">
        <v>14</v>
      </c>
    </row>
    <row r="130" spans="1:9" x14ac:dyDescent="0.25">
      <c r="A130" t="s">
        <v>267</v>
      </c>
      <c r="B130" t="s">
        <v>1445</v>
      </c>
      <c r="C130" t="s">
        <v>1443</v>
      </c>
      <c r="D130" t="s">
        <v>1446</v>
      </c>
      <c r="E130" t="s">
        <v>263</v>
      </c>
      <c r="F130" t="s">
        <v>264</v>
      </c>
      <c r="G130" t="s">
        <v>8</v>
      </c>
      <c r="H130" t="s">
        <v>265</v>
      </c>
      <c r="I130">
        <v>14</v>
      </c>
    </row>
    <row r="131" spans="1:9" x14ac:dyDescent="0.25">
      <c r="A131" t="s">
        <v>994</v>
      </c>
      <c r="B131" t="s">
        <v>995</v>
      </c>
      <c r="C131" t="s">
        <v>1426</v>
      </c>
      <c r="D131" t="s">
        <v>1427</v>
      </c>
      <c r="E131" t="s">
        <v>996</v>
      </c>
      <c r="F131" t="s">
        <v>118</v>
      </c>
      <c r="G131" t="s">
        <v>997</v>
      </c>
      <c r="H131" t="s">
        <v>8</v>
      </c>
      <c r="I131">
        <v>14</v>
      </c>
    </row>
    <row r="132" spans="1:9" x14ac:dyDescent="0.25">
      <c r="A132" t="s">
        <v>999</v>
      </c>
      <c r="B132" t="s">
        <v>995</v>
      </c>
      <c r="C132" t="s">
        <v>1426</v>
      </c>
      <c r="D132" t="s">
        <v>1427</v>
      </c>
      <c r="E132" t="s">
        <v>1000</v>
      </c>
      <c r="F132" t="s">
        <v>1001</v>
      </c>
      <c r="G132" t="s">
        <v>8</v>
      </c>
      <c r="H132" t="s">
        <v>19</v>
      </c>
      <c r="I132">
        <v>14</v>
      </c>
    </row>
    <row r="133" spans="1:9" x14ac:dyDescent="0.25">
      <c r="A133" t="s">
        <v>1003</v>
      </c>
      <c r="B133" t="s">
        <v>1004</v>
      </c>
      <c r="C133" t="s">
        <v>1426</v>
      </c>
      <c r="D133" t="s">
        <v>1427</v>
      </c>
      <c r="E133" t="s">
        <v>1005</v>
      </c>
      <c r="F133" t="s">
        <v>1006</v>
      </c>
      <c r="G133" t="s">
        <v>8</v>
      </c>
      <c r="H133" t="s">
        <v>697</v>
      </c>
      <c r="I133">
        <v>14</v>
      </c>
    </row>
    <row r="134" spans="1:9" x14ac:dyDescent="0.25">
      <c r="A134" t="s">
        <v>1008</v>
      </c>
      <c r="B134" t="s">
        <v>1004</v>
      </c>
      <c r="C134" t="s">
        <v>1426</v>
      </c>
      <c r="D134" t="s">
        <v>1427</v>
      </c>
      <c r="E134" t="s">
        <v>1009</v>
      </c>
      <c r="F134" t="s">
        <v>1010</v>
      </c>
      <c r="G134" t="s">
        <v>8</v>
      </c>
      <c r="H134" t="s">
        <v>831</v>
      </c>
      <c r="I134">
        <v>14</v>
      </c>
    </row>
    <row r="135" spans="1:9" x14ac:dyDescent="0.25">
      <c r="A135" t="s">
        <v>1012</v>
      </c>
      <c r="B135" t="s">
        <v>1013</v>
      </c>
      <c r="C135" t="s">
        <v>1426</v>
      </c>
      <c r="D135" t="s">
        <v>1427</v>
      </c>
      <c r="E135" t="s">
        <v>1014</v>
      </c>
      <c r="F135" t="s">
        <v>1015</v>
      </c>
      <c r="G135" t="s">
        <v>8</v>
      </c>
      <c r="H135" t="s">
        <v>19</v>
      </c>
      <c r="I135">
        <v>14</v>
      </c>
    </row>
    <row r="136" spans="1:9" x14ac:dyDescent="0.25">
      <c r="A136" t="s">
        <v>1017</v>
      </c>
      <c r="B136" t="s">
        <v>1018</v>
      </c>
      <c r="C136" t="s">
        <v>1426</v>
      </c>
      <c r="D136" t="s">
        <v>1427</v>
      </c>
      <c r="E136" t="s">
        <v>1019</v>
      </c>
      <c r="F136" t="s">
        <v>1020</v>
      </c>
      <c r="G136" t="s">
        <v>8</v>
      </c>
      <c r="H136" t="s">
        <v>42</v>
      </c>
      <c r="I136">
        <v>14</v>
      </c>
    </row>
    <row r="137" spans="1:9" x14ac:dyDescent="0.25">
      <c r="A137" t="s">
        <v>1022</v>
      </c>
      <c r="B137" t="s">
        <v>1023</v>
      </c>
      <c r="C137" t="s">
        <v>1426</v>
      </c>
      <c r="D137" t="s">
        <v>1427</v>
      </c>
      <c r="E137" t="s">
        <v>1024</v>
      </c>
      <c r="F137" t="s">
        <v>1025</v>
      </c>
      <c r="G137" t="s">
        <v>8</v>
      </c>
      <c r="H137" t="s">
        <v>48</v>
      </c>
      <c r="I137">
        <v>14</v>
      </c>
    </row>
    <row r="138" spans="1:9" x14ac:dyDescent="0.25">
      <c r="A138" t="s">
        <v>1027</v>
      </c>
      <c r="B138" t="s">
        <v>1028</v>
      </c>
      <c r="C138" t="s">
        <v>1426</v>
      </c>
      <c r="D138" t="s">
        <v>1428</v>
      </c>
      <c r="E138" t="s">
        <v>1029</v>
      </c>
      <c r="F138" t="s">
        <v>1030</v>
      </c>
      <c r="G138" t="s">
        <v>8</v>
      </c>
      <c r="H138" t="s">
        <v>1031</v>
      </c>
      <c r="I138">
        <v>14</v>
      </c>
    </row>
    <row r="139" spans="1:9" x14ac:dyDescent="0.25">
      <c r="A139" t="s">
        <v>1033</v>
      </c>
      <c r="B139" t="s">
        <v>1034</v>
      </c>
      <c r="C139" t="s">
        <v>1426</v>
      </c>
      <c r="D139" t="s">
        <v>1428</v>
      </c>
      <c r="E139" t="s">
        <v>1035</v>
      </c>
      <c r="F139" t="s">
        <v>1036</v>
      </c>
      <c r="G139" t="s">
        <v>8</v>
      </c>
      <c r="H139" t="s">
        <v>1037</v>
      </c>
      <c r="I139">
        <v>14</v>
      </c>
    </row>
    <row r="140" spans="1:9" x14ac:dyDescent="0.25">
      <c r="A140" t="s">
        <v>1039</v>
      </c>
      <c r="B140" t="s">
        <v>1034</v>
      </c>
      <c r="C140" t="s">
        <v>1426</v>
      </c>
      <c r="D140" t="s">
        <v>1428</v>
      </c>
      <c r="E140" t="s">
        <v>1040</v>
      </c>
      <c r="F140" t="s">
        <v>1041</v>
      </c>
      <c r="G140" t="s">
        <v>8</v>
      </c>
      <c r="H140" t="s">
        <v>1042</v>
      </c>
      <c r="I140">
        <v>14</v>
      </c>
    </row>
    <row r="141" spans="1:9" x14ac:dyDescent="0.25">
      <c r="A141" t="s">
        <v>1044</v>
      </c>
      <c r="B141" t="s">
        <v>1045</v>
      </c>
      <c r="C141" t="s">
        <v>1426</v>
      </c>
      <c r="D141" t="s">
        <v>1428</v>
      </c>
      <c r="E141" t="s">
        <v>1046</v>
      </c>
      <c r="F141" t="s">
        <v>1047</v>
      </c>
      <c r="G141" t="s">
        <v>8</v>
      </c>
      <c r="H141" t="s">
        <v>1048</v>
      </c>
      <c r="I141">
        <v>14</v>
      </c>
    </row>
    <row r="142" spans="1:9" x14ac:dyDescent="0.25">
      <c r="A142" t="s">
        <v>1050</v>
      </c>
      <c r="B142" t="s">
        <v>1034</v>
      </c>
      <c r="C142" t="s">
        <v>1426</v>
      </c>
      <c r="D142" t="s">
        <v>1428</v>
      </c>
      <c r="E142" t="s">
        <v>1051</v>
      </c>
      <c r="F142" t="s">
        <v>1052</v>
      </c>
      <c r="G142" t="s">
        <v>8</v>
      </c>
      <c r="H142" t="s">
        <v>1053</v>
      </c>
      <c r="I142">
        <v>14</v>
      </c>
    </row>
    <row r="143" spans="1:9" x14ac:dyDescent="0.25">
      <c r="A143" t="s">
        <v>1156</v>
      </c>
      <c r="B143" t="s">
        <v>1028</v>
      </c>
      <c r="C143" t="s">
        <v>1426</v>
      </c>
      <c r="D143" t="s">
        <v>1428</v>
      </c>
      <c r="E143" t="s">
        <v>996</v>
      </c>
      <c r="F143" t="s">
        <v>13</v>
      </c>
      <c r="G143" t="s">
        <v>1157</v>
      </c>
      <c r="H143" t="s">
        <v>8</v>
      </c>
      <c r="I143">
        <v>14</v>
      </c>
    </row>
    <row r="144" spans="1:9" x14ac:dyDescent="0.25">
      <c r="A144" t="s">
        <v>283</v>
      </c>
      <c r="B144" t="s">
        <v>1447</v>
      </c>
      <c r="C144" t="s">
        <v>1448</v>
      </c>
      <c r="D144" t="s">
        <v>1449</v>
      </c>
      <c r="E144" t="s">
        <v>285</v>
      </c>
      <c r="F144" t="s">
        <v>286</v>
      </c>
      <c r="G144" t="s">
        <v>42</v>
      </c>
      <c r="H144" t="s">
        <v>8</v>
      </c>
      <c r="I144">
        <v>16</v>
      </c>
    </row>
    <row r="145" spans="1:9" x14ac:dyDescent="0.25">
      <c r="A145" t="s">
        <v>288</v>
      </c>
      <c r="B145" t="s">
        <v>1447</v>
      </c>
      <c r="C145" t="s">
        <v>1448</v>
      </c>
      <c r="D145" t="s">
        <v>1449</v>
      </c>
      <c r="E145" t="s">
        <v>285</v>
      </c>
      <c r="F145" t="s">
        <v>286</v>
      </c>
      <c r="G145" t="s">
        <v>8</v>
      </c>
      <c r="H145" t="s">
        <v>42</v>
      </c>
      <c r="I145">
        <v>16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AF40-9AEE-42DA-94E3-2604ED8CA345}">
  <dimension ref="A1:H11"/>
  <sheetViews>
    <sheetView workbookViewId="0">
      <selection activeCell="H11" sqref="A2:H11"/>
    </sheetView>
  </sheetViews>
  <sheetFormatPr defaultColWidth="11" defaultRowHeight="15.75" x14ac:dyDescent="0.25"/>
  <sheetData>
    <row r="1" spans="1:8" x14ac:dyDescent="0.25">
      <c r="A1" t="s">
        <v>1282</v>
      </c>
      <c r="B1" t="s">
        <v>1283</v>
      </c>
      <c r="C1" t="s">
        <v>1284</v>
      </c>
      <c r="D1" t="s">
        <v>1285</v>
      </c>
      <c r="E1" t="s">
        <v>1286</v>
      </c>
      <c r="F1" t="s">
        <v>1287</v>
      </c>
      <c r="G1" t="s">
        <v>0</v>
      </c>
      <c r="H1" t="s">
        <v>1</v>
      </c>
    </row>
    <row r="2" spans="1:8" x14ac:dyDescent="0.25">
      <c r="A2" t="s">
        <v>202</v>
      </c>
      <c r="B2" t="s">
        <v>1416</v>
      </c>
      <c r="C2" t="s">
        <v>1417</v>
      </c>
      <c r="D2" t="s">
        <v>1418</v>
      </c>
      <c r="E2" t="s">
        <v>204</v>
      </c>
      <c r="F2" t="s">
        <v>205</v>
      </c>
      <c r="G2" t="s">
        <v>206</v>
      </c>
      <c r="H2" t="s">
        <v>8</v>
      </c>
    </row>
    <row r="3" spans="1:8" x14ac:dyDescent="0.25">
      <c r="A3" t="s">
        <v>208</v>
      </c>
      <c r="B3" t="s">
        <v>1416</v>
      </c>
      <c r="C3" t="s">
        <v>1417</v>
      </c>
      <c r="D3" t="s">
        <v>1418</v>
      </c>
      <c r="E3" t="s">
        <v>209</v>
      </c>
      <c r="F3" t="s">
        <v>210</v>
      </c>
      <c r="G3" t="s">
        <v>36</v>
      </c>
      <c r="H3" t="s">
        <v>8</v>
      </c>
    </row>
    <row r="4" spans="1:8" x14ac:dyDescent="0.25">
      <c r="A4" t="s">
        <v>212</v>
      </c>
      <c r="B4" t="s">
        <v>1416</v>
      </c>
      <c r="C4" t="s">
        <v>1417</v>
      </c>
      <c r="D4" t="s">
        <v>1418</v>
      </c>
      <c r="E4" t="s">
        <v>204</v>
      </c>
      <c r="F4" t="s">
        <v>205</v>
      </c>
      <c r="G4" t="s">
        <v>8</v>
      </c>
      <c r="H4" t="s">
        <v>206</v>
      </c>
    </row>
    <row r="5" spans="1:8" x14ac:dyDescent="0.25">
      <c r="A5" t="s">
        <v>213</v>
      </c>
      <c r="B5" t="s">
        <v>1416</v>
      </c>
      <c r="C5" t="s">
        <v>1417</v>
      </c>
      <c r="D5" t="s">
        <v>1418</v>
      </c>
      <c r="E5" t="s">
        <v>209</v>
      </c>
      <c r="F5" t="s">
        <v>210</v>
      </c>
      <c r="G5" t="s">
        <v>8</v>
      </c>
      <c r="H5" t="s">
        <v>36</v>
      </c>
    </row>
    <row r="6" spans="1:8" x14ac:dyDescent="0.25">
      <c r="A6" t="s">
        <v>215</v>
      </c>
      <c r="B6" t="s">
        <v>1303</v>
      </c>
      <c r="C6" t="s">
        <v>1417</v>
      </c>
      <c r="D6" t="s">
        <v>1418</v>
      </c>
      <c r="E6" t="s">
        <v>216</v>
      </c>
      <c r="F6" t="s">
        <v>217</v>
      </c>
      <c r="G6" t="s">
        <v>141</v>
      </c>
      <c r="H6" t="s">
        <v>8</v>
      </c>
    </row>
    <row r="7" spans="1:8" x14ac:dyDescent="0.25">
      <c r="A7" t="s">
        <v>218</v>
      </c>
      <c r="B7" t="s">
        <v>1303</v>
      </c>
      <c r="C7" t="s">
        <v>1417</v>
      </c>
      <c r="D7" t="s">
        <v>1418</v>
      </c>
      <c r="E7" t="s">
        <v>216</v>
      </c>
      <c r="F7" t="s">
        <v>217</v>
      </c>
      <c r="G7" t="s">
        <v>8</v>
      </c>
      <c r="H7" t="s">
        <v>141</v>
      </c>
    </row>
    <row r="8" spans="1:8" x14ac:dyDescent="0.25">
      <c r="A8" t="s">
        <v>220</v>
      </c>
      <c r="B8" t="s">
        <v>4</v>
      </c>
      <c r="C8" t="s">
        <v>1417</v>
      </c>
      <c r="D8" t="s">
        <v>1418</v>
      </c>
      <c r="E8" t="s">
        <v>222</v>
      </c>
      <c r="F8" t="s">
        <v>223</v>
      </c>
      <c r="G8" t="s">
        <v>224</v>
      </c>
      <c r="H8" t="s">
        <v>8</v>
      </c>
    </row>
    <row r="9" spans="1:8" x14ac:dyDescent="0.25">
      <c r="A9" t="s">
        <v>225</v>
      </c>
      <c r="B9" t="s">
        <v>1419</v>
      </c>
      <c r="C9" t="s">
        <v>1417</v>
      </c>
      <c r="D9" t="s">
        <v>1418</v>
      </c>
      <c r="E9" t="s">
        <v>227</v>
      </c>
      <c r="F9" t="s">
        <v>13</v>
      </c>
      <c r="G9" t="s">
        <v>8</v>
      </c>
      <c r="H9" t="s">
        <v>228</v>
      </c>
    </row>
    <row r="10" spans="1:8" x14ac:dyDescent="0.25">
      <c r="A10" t="s">
        <v>230</v>
      </c>
      <c r="B10" t="s">
        <v>1305</v>
      </c>
      <c r="C10" t="s">
        <v>1417</v>
      </c>
      <c r="D10" t="s">
        <v>1418</v>
      </c>
      <c r="E10" t="s">
        <v>231</v>
      </c>
      <c r="F10" t="s">
        <v>13</v>
      </c>
      <c r="G10" t="s">
        <v>8</v>
      </c>
      <c r="H10" t="s">
        <v>232</v>
      </c>
    </row>
    <row r="11" spans="1:8" x14ac:dyDescent="0.25">
      <c r="A11" t="s">
        <v>233</v>
      </c>
      <c r="B11" t="s">
        <v>1305</v>
      </c>
      <c r="C11" t="s">
        <v>1417</v>
      </c>
      <c r="D11" t="s">
        <v>1418</v>
      </c>
      <c r="E11" t="s">
        <v>234</v>
      </c>
      <c r="F11" t="s">
        <v>13</v>
      </c>
      <c r="G11" t="s">
        <v>8</v>
      </c>
      <c r="H11" t="s">
        <v>232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3BB4A-1B2E-4E21-9FBD-98E95124D10C}">
  <dimension ref="A1:H9"/>
  <sheetViews>
    <sheetView workbookViewId="0">
      <selection activeCell="H9" sqref="A2:H9"/>
    </sheetView>
  </sheetViews>
  <sheetFormatPr defaultColWidth="11" defaultRowHeight="15.75" x14ac:dyDescent="0.25"/>
  <sheetData>
    <row r="1" spans="1:8" x14ac:dyDescent="0.25">
      <c r="A1" t="s">
        <v>1282</v>
      </c>
      <c r="B1" t="s">
        <v>1283</v>
      </c>
      <c r="C1" t="s">
        <v>1284</v>
      </c>
      <c r="D1" t="s">
        <v>1285</v>
      </c>
      <c r="E1" t="s">
        <v>1286</v>
      </c>
      <c r="F1" t="s">
        <v>1287</v>
      </c>
      <c r="G1" t="s">
        <v>0</v>
      </c>
      <c r="H1" t="s">
        <v>1</v>
      </c>
    </row>
    <row r="2" spans="1:8" x14ac:dyDescent="0.25">
      <c r="A2" t="s">
        <v>847</v>
      </c>
      <c r="B2" t="s">
        <v>1420</v>
      </c>
      <c r="C2" t="s">
        <v>1421</v>
      </c>
      <c r="D2" t="s">
        <v>1422</v>
      </c>
      <c r="E2" t="s">
        <v>849</v>
      </c>
      <c r="F2" t="s">
        <v>850</v>
      </c>
      <c r="G2" t="s">
        <v>8</v>
      </c>
      <c r="H2" t="s">
        <v>468</v>
      </c>
    </row>
    <row r="3" spans="1:8" x14ac:dyDescent="0.25">
      <c r="A3" t="s">
        <v>852</v>
      </c>
      <c r="B3" t="s">
        <v>1368</v>
      </c>
      <c r="C3" t="s">
        <v>1421</v>
      </c>
      <c r="D3" t="s">
        <v>1422</v>
      </c>
      <c r="E3" t="s">
        <v>5</v>
      </c>
      <c r="F3" t="s">
        <v>13</v>
      </c>
      <c r="G3" t="s">
        <v>853</v>
      </c>
      <c r="H3" t="s">
        <v>8</v>
      </c>
    </row>
    <row r="4" spans="1:8" x14ac:dyDescent="0.25">
      <c r="A4" t="s">
        <v>855</v>
      </c>
      <c r="B4" t="s">
        <v>860</v>
      </c>
      <c r="C4" t="s">
        <v>1421</v>
      </c>
      <c r="D4" t="s">
        <v>1422</v>
      </c>
      <c r="E4" t="s">
        <v>5</v>
      </c>
      <c r="F4" t="s">
        <v>857</v>
      </c>
      <c r="G4" t="s">
        <v>27</v>
      </c>
      <c r="H4" t="s">
        <v>8</v>
      </c>
    </row>
    <row r="5" spans="1:8" x14ac:dyDescent="0.25">
      <c r="A5" t="s">
        <v>859</v>
      </c>
      <c r="B5" t="s">
        <v>860</v>
      </c>
      <c r="C5" t="s">
        <v>1421</v>
      </c>
      <c r="D5" t="s">
        <v>1423</v>
      </c>
      <c r="E5" t="s">
        <v>861</v>
      </c>
      <c r="F5" t="s">
        <v>13</v>
      </c>
      <c r="G5" t="s">
        <v>8</v>
      </c>
      <c r="H5" t="s">
        <v>862</v>
      </c>
    </row>
    <row r="6" spans="1:8" x14ac:dyDescent="0.25">
      <c r="A6" t="s">
        <v>864</v>
      </c>
      <c r="B6" t="s">
        <v>865</v>
      </c>
      <c r="C6" t="s">
        <v>1421</v>
      </c>
      <c r="D6" t="s">
        <v>1423</v>
      </c>
      <c r="E6" t="s">
        <v>866</v>
      </c>
      <c r="F6" t="s">
        <v>867</v>
      </c>
      <c r="G6" t="s">
        <v>78</v>
      </c>
      <c r="H6" t="s">
        <v>8</v>
      </c>
    </row>
    <row r="7" spans="1:8" x14ac:dyDescent="0.25">
      <c r="A7" t="s">
        <v>868</v>
      </c>
      <c r="B7" t="s">
        <v>865</v>
      </c>
      <c r="C7" t="s">
        <v>1421</v>
      </c>
      <c r="D7" t="s">
        <v>1423</v>
      </c>
      <c r="E7" t="s">
        <v>866</v>
      </c>
      <c r="F7" t="s">
        <v>869</v>
      </c>
      <c r="G7" t="s">
        <v>36</v>
      </c>
      <c r="H7" t="s">
        <v>8</v>
      </c>
    </row>
    <row r="8" spans="1:8" x14ac:dyDescent="0.25">
      <c r="A8" t="s">
        <v>870</v>
      </c>
      <c r="B8" t="s">
        <v>865</v>
      </c>
      <c r="C8" t="s">
        <v>1421</v>
      </c>
      <c r="D8" t="s">
        <v>1423</v>
      </c>
      <c r="E8" t="s">
        <v>866</v>
      </c>
      <c r="F8" t="s">
        <v>867</v>
      </c>
      <c r="G8" t="s">
        <v>8</v>
      </c>
      <c r="H8" t="s">
        <v>78</v>
      </c>
    </row>
    <row r="9" spans="1:8" x14ac:dyDescent="0.25">
      <c r="A9" t="s">
        <v>872</v>
      </c>
      <c r="B9" t="s">
        <v>865</v>
      </c>
      <c r="C9" t="s">
        <v>1421</v>
      </c>
      <c r="D9" t="s">
        <v>1423</v>
      </c>
      <c r="E9" t="s">
        <v>866</v>
      </c>
      <c r="F9" t="s">
        <v>869</v>
      </c>
      <c r="G9" t="s">
        <v>8</v>
      </c>
      <c r="H9" t="s">
        <v>36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94CD2-648A-4FFE-97CF-55335399CC65}">
  <dimension ref="A1:I7"/>
  <sheetViews>
    <sheetView workbookViewId="0">
      <selection activeCell="I40" sqref="I40"/>
    </sheetView>
  </sheetViews>
  <sheetFormatPr defaultColWidth="11" defaultRowHeight="15.75" x14ac:dyDescent="0.25"/>
  <sheetData>
    <row r="1" spans="1:9" x14ac:dyDescent="0.25">
      <c r="A1" t="s">
        <v>1282</v>
      </c>
      <c r="B1" t="s">
        <v>1283</v>
      </c>
      <c r="C1" t="s">
        <v>1284</v>
      </c>
      <c r="D1" t="s">
        <v>1285</v>
      </c>
      <c r="E1" t="s">
        <v>1286</v>
      </c>
      <c r="F1" t="s">
        <v>1287</v>
      </c>
      <c r="G1" t="s">
        <v>0</v>
      </c>
      <c r="H1" t="s">
        <v>1</v>
      </c>
      <c r="I1" t="s">
        <v>1438</v>
      </c>
    </row>
    <row r="2" spans="1:9" x14ac:dyDescent="0.25">
      <c r="A2" t="s">
        <v>268</v>
      </c>
      <c r="B2" t="s">
        <v>1349</v>
      </c>
      <c r="C2" t="s">
        <v>1424</v>
      </c>
      <c r="D2" t="s">
        <v>1425</v>
      </c>
      <c r="E2" t="s">
        <v>270</v>
      </c>
      <c r="F2" t="s">
        <v>13</v>
      </c>
      <c r="G2" t="s">
        <v>249</v>
      </c>
      <c r="H2" t="s">
        <v>8</v>
      </c>
      <c r="I2">
        <v>15</v>
      </c>
    </row>
    <row r="3" spans="1:9" x14ac:dyDescent="0.25">
      <c r="A3" t="s">
        <v>272</v>
      </c>
      <c r="B3" t="s">
        <v>1349</v>
      </c>
      <c r="C3" t="s">
        <v>1424</v>
      </c>
      <c r="D3" t="s">
        <v>1425</v>
      </c>
      <c r="E3" t="s">
        <v>270</v>
      </c>
      <c r="F3" t="s">
        <v>273</v>
      </c>
      <c r="G3" t="s">
        <v>8</v>
      </c>
      <c r="H3" t="s">
        <v>249</v>
      </c>
      <c r="I3">
        <v>15</v>
      </c>
    </row>
    <row r="4" spans="1:9" x14ac:dyDescent="0.25">
      <c r="A4" t="s">
        <v>275</v>
      </c>
      <c r="B4" t="s">
        <v>1349</v>
      </c>
      <c r="C4" t="s">
        <v>1424</v>
      </c>
      <c r="D4" t="s">
        <v>1425</v>
      </c>
      <c r="E4" t="s">
        <v>270</v>
      </c>
      <c r="F4" t="s">
        <v>13</v>
      </c>
      <c r="G4" t="s">
        <v>276</v>
      </c>
      <c r="H4" t="s">
        <v>8</v>
      </c>
      <c r="I4">
        <v>15</v>
      </c>
    </row>
    <row r="5" spans="1:9" x14ac:dyDescent="0.25">
      <c r="A5" t="s">
        <v>277</v>
      </c>
      <c r="B5" t="s">
        <v>1349</v>
      </c>
      <c r="C5" t="s">
        <v>1424</v>
      </c>
      <c r="D5" t="s">
        <v>1425</v>
      </c>
      <c r="E5" t="s">
        <v>270</v>
      </c>
      <c r="F5" t="s">
        <v>278</v>
      </c>
      <c r="G5" t="s">
        <v>8</v>
      </c>
      <c r="H5" t="s">
        <v>276</v>
      </c>
      <c r="I5">
        <v>15</v>
      </c>
    </row>
    <row r="6" spans="1:9" x14ac:dyDescent="0.25">
      <c r="A6" t="s">
        <v>279</v>
      </c>
      <c r="B6" t="s">
        <v>1349</v>
      </c>
      <c r="C6" t="s">
        <v>1424</v>
      </c>
      <c r="D6" t="s">
        <v>1425</v>
      </c>
      <c r="E6" t="s">
        <v>280</v>
      </c>
      <c r="F6" t="s">
        <v>13</v>
      </c>
      <c r="G6" t="s">
        <v>248</v>
      </c>
      <c r="H6" t="s">
        <v>8</v>
      </c>
      <c r="I6">
        <v>15</v>
      </c>
    </row>
    <row r="7" spans="1:9" x14ac:dyDescent="0.25">
      <c r="A7" t="s">
        <v>282</v>
      </c>
      <c r="B7" t="s">
        <v>1349</v>
      </c>
      <c r="C7" t="s">
        <v>1424</v>
      </c>
      <c r="D7" t="s">
        <v>1425</v>
      </c>
      <c r="E7" t="s">
        <v>280</v>
      </c>
      <c r="F7" t="s">
        <v>13</v>
      </c>
      <c r="G7" t="s">
        <v>8</v>
      </c>
      <c r="H7" t="s">
        <v>248</v>
      </c>
      <c r="I7">
        <v>15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D9C05-5F55-4312-B52D-0DA94FD04DA9}">
  <dimension ref="A1:H14"/>
  <sheetViews>
    <sheetView workbookViewId="0">
      <selection activeCell="I40" sqref="I40"/>
    </sheetView>
  </sheetViews>
  <sheetFormatPr defaultColWidth="11" defaultRowHeight="15.75" x14ac:dyDescent="0.25"/>
  <sheetData>
    <row r="1" spans="1:8" x14ac:dyDescent="0.25">
      <c r="A1" t="s">
        <v>1282</v>
      </c>
      <c r="B1" t="s">
        <v>1283</v>
      </c>
      <c r="C1" t="s">
        <v>1284</v>
      </c>
      <c r="D1" t="s">
        <v>1285</v>
      </c>
      <c r="E1" t="s">
        <v>1286</v>
      </c>
      <c r="F1" t="s">
        <v>1287</v>
      </c>
      <c r="G1" t="s">
        <v>0</v>
      </c>
      <c r="H1" t="s">
        <v>1</v>
      </c>
    </row>
    <row r="2" spans="1:8" x14ac:dyDescent="0.25">
      <c r="A2" t="s">
        <v>994</v>
      </c>
      <c r="B2" t="s">
        <v>995</v>
      </c>
      <c r="C2" t="s">
        <v>1426</v>
      </c>
      <c r="D2" t="s">
        <v>1427</v>
      </c>
      <c r="E2" t="s">
        <v>996</v>
      </c>
      <c r="F2" t="s">
        <v>118</v>
      </c>
      <c r="G2" t="s">
        <v>997</v>
      </c>
      <c r="H2" t="s">
        <v>8</v>
      </c>
    </row>
    <row r="3" spans="1:8" x14ac:dyDescent="0.25">
      <c r="A3" t="s">
        <v>999</v>
      </c>
      <c r="B3" t="s">
        <v>995</v>
      </c>
      <c r="C3" t="s">
        <v>1426</v>
      </c>
      <c r="D3" t="s">
        <v>1427</v>
      </c>
      <c r="E3" t="s">
        <v>1000</v>
      </c>
      <c r="F3" t="s">
        <v>1001</v>
      </c>
      <c r="G3" t="s">
        <v>8</v>
      </c>
      <c r="H3" t="s">
        <v>19</v>
      </c>
    </row>
    <row r="4" spans="1:8" x14ac:dyDescent="0.25">
      <c r="A4" t="s">
        <v>1003</v>
      </c>
      <c r="B4" t="s">
        <v>1004</v>
      </c>
      <c r="C4" t="s">
        <v>1426</v>
      </c>
      <c r="D4" t="s">
        <v>1427</v>
      </c>
      <c r="E4" t="s">
        <v>1005</v>
      </c>
      <c r="F4" t="s">
        <v>1006</v>
      </c>
      <c r="G4" t="s">
        <v>8</v>
      </c>
      <c r="H4" t="s">
        <v>697</v>
      </c>
    </row>
    <row r="5" spans="1:8" x14ac:dyDescent="0.25">
      <c r="A5" t="s">
        <v>1008</v>
      </c>
      <c r="B5" t="s">
        <v>1004</v>
      </c>
      <c r="C5" t="s">
        <v>1426</v>
      </c>
      <c r="D5" t="s">
        <v>1427</v>
      </c>
      <c r="E5" t="s">
        <v>1009</v>
      </c>
      <c r="F5" t="s">
        <v>1010</v>
      </c>
      <c r="G5" t="s">
        <v>8</v>
      </c>
      <c r="H5" t="s">
        <v>831</v>
      </c>
    </row>
    <row r="6" spans="1:8" x14ac:dyDescent="0.25">
      <c r="A6" t="s">
        <v>1012</v>
      </c>
      <c r="B6" t="s">
        <v>1013</v>
      </c>
      <c r="C6" t="s">
        <v>1426</v>
      </c>
      <c r="D6" t="s">
        <v>1427</v>
      </c>
      <c r="E6" t="s">
        <v>1014</v>
      </c>
      <c r="F6" t="s">
        <v>1015</v>
      </c>
      <c r="G6" t="s">
        <v>8</v>
      </c>
      <c r="H6" t="s">
        <v>19</v>
      </c>
    </row>
    <row r="7" spans="1:8" x14ac:dyDescent="0.25">
      <c r="A7" t="s">
        <v>1017</v>
      </c>
      <c r="B7" t="s">
        <v>1018</v>
      </c>
      <c r="C7" t="s">
        <v>1426</v>
      </c>
      <c r="D7" t="s">
        <v>1427</v>
      </c>
      <c r="E7" t="s">
        <v>1019</v>
      </c>
      <c r="F7" t="s">
        <v>1020</v>
      </c>
      <c r="G7" t="s">
        <v>8</v>
      </c>
      <c r="H7" t="s">
        <v>42</v>
      </c>
    </row>
    <row r="8" spans="1:8" x14ac:dyDescent="0.25">
      <c r="A8" t="s">
        <v>1022</v>
      </c>
      <c r="B8" t="s">
        <v>1023</v>
      </c>
      <c r="C8" t="s">
        <v>1426</v>
      </c>
      <c r="D8" t="s">
        <v>1427</v>
      </c>
      <c r="E8" t="s">
        <v>1024</v>
      </c>
      <c r="F8" t="s">
        <v>1025</v>
      </c>
      <c r="G8" t="s">
        <v>8</v>
      </c>
      <c r="H8" t="s">
        <v>48</v>
      </c>
    </row>
    <row r="9" spans="1:8" x14ac:dyDescent="0.25">
      <c r="A9" t="s">
        <v>1027</v>
      </c>
      <c r="B9" t="s">
        <v>1028</v>
      </c>
      <c r="C9" t="s">
        <v>1426</v>
      </c>
      <c r="D9" t="s">
        <v>1428</v>
      </c>
      <c r="E9" t="s">
        <v>1029</v>
      </c>
      <c r="F9" t="s">
        <v>1030</v>
      </c>
      <c r="G9" t="s">
        <v>8</v>
      </c>
      <c r="H9" t="s">
        <v>1031</v>
      </c>
    </row>
    <row r="10" spans="1:8" x14ac:dyDescent="0.25">
      <c r="A10" t="s">
        <v>1033</v>
      </c>
      <c r="B10" t="s">
        <v>1034</v>
      </c>
      <c r="C10" t="s">
        <v>1426</v>
      </c>
      <c r="D10" t="s">
        <v>1428</v>
      </c>
      <c r="E10" t="s">
        <v>1035</v>
      </c>
      <c r="F10" t="s">
        <v>1036</v>
      </c>
      <c r="G10" t="s">
        <v>8</v>
      </c>
      <c r="H10" t="s">
        <v>1037</v>
      </c>
    </row>
    <row r="11" spans="1:8" x14ac:dyDescent="0.25">
      <c r="A11" t="s">
        <v>1039</v>
      </c>
      <c r="B11" t="s">
        <v>1034</v>
      </c>
      <c r="C11" t="s">
        <v>1426</v>
      </c>
      <c r="D11" t="s">
        <v>1428</v>
      </c>
      <c r="E11" t="s">
        <v>1040</v>
      </c>
      <c r="F11" t="s">
        <v>1041</v>
      </c>
      <c r="G11" t="s">
        <v>8</v>
      </c>
      <c r="H11" t="s">
        <v>1042</v>
      </c>
    </row>
    <row r="12" spans="1:8" x14ac:dyDescent="0.25">
      <c r="A12" t="s">
        <v>1044</v>
      </c>
      <c r="B12" t="s">
        <v>1045</v>
      </c>
      <c r="C12" t="s">
        <v>1426</v>
      </c>
      <c r="D12" t="s">
        <v>1428</v>
      </c>
      <c r="E12" t="s">
        <v>1046</v>
      </c>
      <c r="F12" t="s">
        <v>1047</v>
      </c>
      <c r="G12" t="s">
        <v>8</v>
      </c>
      <c r="H12" t="s">
        <v>1048</v>
      </c>
    </row>
    <row r="13" spans="1:8" x14ac:dyDescent="0.25">
      <c r="A13" t="s">
        <v>1050</v>
      </c>
      <c r="B13" t="s">
        <v>1034</v>
      </c>
      <c r="C13" t="s">
        <v>1426</v>
      </c>
      <c r="D13" t="s">
        <v>1428</v>
      </c>
      <c r="E13" t="s">
        <v>1051</v>
      </c>
      <c r="F13" t="s">
        <v>1052</v>
      </c>
      <c r="G13" t="s">
        <v>8</v>
      </c>
      <c r="H13" t="s">
        <v>1053</v>
      </c>
    </row>
    <row r="14" spans="1:8" x14ac:dyDescent="0.25">
      <c r="A14" t="s">
        <v>1156</v>
      </c>
      <c r="B14" t="s">
        <v>1028</v>
      </c>
      <c r="C14" t="s">
        <v>1426</v>
      </c>
      <c r="D14" t="s">
        <v>1428</v>
      </c>
      <c r="E14" t="s">
        <v>996</v>
      </c>
      <c r="F14" t="s">
        <v>13</v>
      </c>
      <c r="G14" t="s">
        <v>1157</v>
      </c>
      <c r="H14" t="s">
        <v>8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4084E-9D92-442A-B971-93715E88962B}">
  <dimension ref="A1:H10"/>
  <sheetViews>
    <sheetView workbookViewId="0">
      <selection activeCell="I40" sqref="I40"/>
    </sheetView>
  </sheetViews>
  <sheetFormatPr defaultColWidth="11" defaultRowHeight="15.75" x14ac:dyDescent="0.25"/>
  <sheetData>
    <row r="1" spans="1:8" x14ac:dyDescent="0.25">
      <c r="A1" t="s">
        <v>1282</v>
      </c>
      <c r="B1" t="s">
        <v>1283</v>
      </c>
      <c r="C1" t="s">
        <v>1284</v>
      </c>
      <c r="D1" t="s">
        <v>1285</v>
      </c>
      <c r="E1" t="s">
        <v>1286</v>
      </c>
      <c r="F1" t="s">
        <v>1287</v>
      </c>
      <c r="G1" t="s">
        <v>0</v>
      </c>
      <c r="H1" t="s">
        <v>1</v>
      </c>
    </row>
    <row r="2" spans="1:8" x14ac:dyDescent="0.25">
      <c r="A2" t="s">
        <v>1055</v>
      </c>
      <c r="B2" t="s">
        <v>1056</v>
      </c>
      <c r="C2" t="s">
        <v>1429</v>
      </c>
      <c r="D2" t="s">
        <v>1430</v>
      </c>
      <c r="E2" t="s">
        <v>1057</v>
      </c>
      <c r="F2" t="s">
        <v>13</v>
      </c>
      <c r="G2" t="s">
        <v>1058</v>
      </c>
      <c r="H2" t="s">
        <v>8</v>
      </c>
    </row>
    <row r="3" spans="1:8" x14ac:dyDescent="0.25">
      <c r="A3" t="s">
        <v>1060</v>
      </c>
      <c r="B3" t="s">
        <v>1061</v>
      </c>
      <c r="C3" t="s">
        <v>1429</v>
      </c>
      <c r="D3" t="s">
        <v>1430</v>
      </c>
      <c r="E3" t="s">
        <v>1062</v>
      </c>
      <c r="F3" t="s">
        <v>1063</v>
      </c>
      <c r="G3" t="s">
        <v>8</v>
      </c>
      <c r="H3" t="s">
        <v>1064</v>
      </c>
    </row>
    <row r="4" spans="1:8" x14ac:dyDescent="0.25">
      <c r="A4" t="s">
        <v>1066</v>
      </c>
      <c r="B4" t="s">
        <v>1061</v>
      </c>
      <c r="C4" t="s">
        <v>1429</v>
      </c>
      <c r="D4" t="s">
        <v>1430</v>
      </c>
      <c r="E4" t="s">
        <v>1062</v>
      </c>
      <c r="F4" t="s">
        <v>1067</v>
      </c>
      <c r="G4" t="s">
        <v>8</v>
      </c>
      <c r="H4" t="s">
        <v>1068</v>
      </c>
    </row>
    <row r="5" spans="1:8" x14ac:dyDescent="0.25">
      <c r="A5" t="s">
        <v>1070</v>
      </c>
      <c r="B5" t="s">
        <v>1061</v>
      </c>
      <c r="C5" t="s">
        <v>1429</v>
      </c>
      <c r="D5" t="s">
        <v>1430</v>
      </c>
      <c r="E5" t="s">
        <v>1071</v>
      </c>
      <c r="F5" t="s">
        <v>1072</v>
      </c>
      <c r="G5" t="s">
        <v>8</v>
      </c>
      <c r="H5" t="s">
        <v>42</v>
      </c>
    </row>
    <row r="6" spans="1:8" x14ac:dyDescent="0.25">
      <c r="A6" t="s">
        <v>1074</v>
      </c>
      <c r="B6" t="s">
        <v>1075</v>
      </c>
      <c r="C6" t="s">
        <v>1429</v>
      </c>
      <c r="D6" t="s">
        <v>1431</v>
      </c>
      <c r="E6" t="s">
        <v>1071</v>
      </c>
      <c r="F6" t="s">
        <v>1076</v>
      </c>
      <c r="G6" t="s">
        <v>8</v>
      </c>
      <c r="H6" t="s">
        <v>19</v>
      </c>
    </row>
    <row r="7" spans="1:8" x14ac:dyDescent="0.25">
      <c r="A7" t="s">
        <v>1078</v>
      </c>
      <c r="B7" t="s">
        <v>1079</v>
      </c>
      <c r="C7" t="s">
        <v>1429</v>
      </c>
      <c r="D7" t="s">
        <v>1431</v>
      </c>
      <c r="E7" t="s">
        <v>1071</v>
      </c>
      <c r="F7" t="s">
        <v>1080</v>
      </c>
      <c r="G7" t="s">
        <v>8</v>
      </c>
      <c r="H7" t="s">
        <v>19</v>
      </c>
    </row>
    <row r="8" spans="1:8" x14ac:dyDescent="0.25">
      <c r="A8" t="s">
        <v>1082</v>
      </c>
      <c r="B8" t="s">
        <v>1083</v>
      </c>
      <c r="C8" t="s">
        <v>1429</v>
      </c>
      <c r="D8" t="s">
        <v>1431</v>
      </c>
      <c r="E8" t="s">
        <v>1071</v>
      </c>
      <c r="F8" t="s">
        <v>1084</v>
      </c>
      <c r="G8" t="s">
        <v>8</v>
      </c>
      <c r="H8" t="s">
        <v>64</v>
      </c>
    </row>
    <row r="9" spans="1:8" x14ac:dyDescent="0.25">
      <c r="A9" t="s">
        <v>1086</v>
      </c>
      <c r="B9" t="s">
        <v>1087</v>
      </c>
      <c r="C9" t="s">
        <v>1429</v>
      </c>
      <c r="D9" t="s">
        <v>1431</v>
      </c>
      <c r="E9" t="s">
        <v>1071</v>
      </c>
      <c r="F9" t="s">
        <v>1088</v>
      </c>
      <c r="G9" t="s">
        <v>8</v>
      </c>
      <c r="H9" t="s">
        <v>1089</v>
      </c>
    </row>
    <row r="10" spans="1:8" x14ac:dyDescent="0.25">
      <c r="A10" t="s">
        <v>1091</v>
      </c>
      <c r="B10" t="s">
        <v>1079</v>
      </c>
      <c r="C10" t="s">
        <v>1429</v>
      </c>
      <c r="D10" t="s">
        <v>1432</v>
      </c>
      <c r="E10" t="s">
        <v>1092</v>
      </c>
      <c r="F10" t="s">
        <v>13</v>
      </c>
      <c r="G10" t="s">
        <v>862</v>
      </c>
      <c r="H10" t="s">
        <v>8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33B2-FBEC-4CBF-BA2A-FC4CCA88703E}">
  <dimension ref="A1:H5"/>
  <sheetViews>
    <sheetView workbookViewId="0">
      <selection activeCell="I40" sqref="I40"/>
    </sheetView>
  </sheetViews>
  <sheetFormatPr defaultColWidth="11" defaultRowHeight="15.75" x14ac:dyDescent="0.25"/>
  <sheetData>
    <row r="1" spans="1:8" x14ac:dyDescent="0.25">
      <c r="A1" t="s">
        <v>1282</v>
      </c>
      <c r="B1" t="s">
        <v>1283</v>
      </c>
      <c r="C1" t="s">
        <v>1284</v>
      </c>
      <c r="D1" t="s">
        <v>1285</v>
      </c>
      <c r="E1" t="s">
        <v>1286</v>
      </c>
      <c r="F1" t="s">
        <v>1287</v>
      </c>
      <c r="G1" t="s">
        <v>0</v>
      </c>
      <c r="H1" t="s">
        <v>1</v>
      </c>
    </row>
    <row r="2" spans="1:8" x14ac:dyDescent="0.25">
      <c r="A2" t="s">
        <v>1094</v>
      </c>
      <c r="B2" t="s">
        <v>1095</v>
      </c>
      <c r="C2" t="s">
        <v>1433</v>
      </c>
      <c r="D2" t="s">
        <v>1434</v>
      </c>
      <c r="E2" t="s">
        <v>1096</v>
      </c>
      <c r="F2" t="s">
        <v>118</v>
      </c>
      <c r="G2" t="s">
        <v>1097</v>
      </c>
      <c r="H2" t="s">
        <v>8</v>
      </c>
    </row>
    <row r="3" spans="1:8" x14ac:dyDescent="0.25">
      <c r="A3" t="s">
        <v>1099</v>
      </c>
      <c r="B3" t="s">
        <v>1095</v>
      </c>
      <c r="C3" t="s">
        <v>1433</v>
      </c>
      <c r="D3" t="s">
        <v>1434</v>
      </c>
      <c r="E3" t="s">
        <v>1100</v>
      </c>
      <c r="F3" t="s">
        <v>1101</v>
      </c>
      <c r="G3" t="s">
        <v>8</v>
      </c>
      <c r="H3" t="s">
        <v>668</v>
      </c>
    </row>
    <row r="4" spans="1:8" x14ac:dyDescent="0.25">
      <c r="A4" t="s">
        <v>1103</v>
      </c>
      <c r="B4" t="s">
        <v>1104</v>
      </c>
      <c r="C4" t="s">
        <v>1433</v>
      </c>
      <c r="D4" t="s">
        <v>1434</v>
      </c>
      <c r="E4" t="s">
        <v>1100</v>
      </c>
      <c r="F4" t="s">
        <v>1105</v>
      </c>
      <c r="G4" t="s">
        <v>8</v>
      </c>
      <c r="H4" t="s">
        <v>141</v>
      </c>
    </row>
    <row r="5" spans="1:8" x14ac:dyDescent="0.25">
      <c r="A5" t="s">
        <v>1107</v>
      </c>
      <c r="B5" t="s">
        <v>1108</v>
      </c>
      <c r="C5" t="s">
        <v>1433</v>
      </c>
      <c r="D5" t="s">
        <v>1434</v>
      </c>
      <c r="E5" t="s">
        <v>1100</v>
      </c>
      <c r="F5" t="s">
        <v>1109</v>
      </c>
      <c r="G5" t="s">
        <v>8</v>
      </c>
      <c r="H5" t="s">
        <v>19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82791-9190-45BD-95FF-63C3EE7AB51E}">
  <dimension ref="A1:H9"/>
  <sheetViews>
    <sheetView workbookViewId="0">
      <selection activeCell="I40" sqref="I40"/>
    </sheetView>
  </sheetViews>
  <sheetFormatPr defaultColWidth="11" defaultRowHeight="15.75" x14ac:dyDescent="0.25"/>
  <sheetData>
    <row r="1" spans="1:8" x14ac:dyDescent="0.25">
      <c r="A1" t="s">
        <v>1282</v>
      </c>
      <c r="B1" t="s">
        <v>1283</v>
      </c>
      <c r="C1" t="s">
        <v>1284</v>
      </c>
      <c r="D1" t="s">
        <v>1285</v>
      </c>
      <c r="E1" t="s">
        <v>1286</v>
      </c>
      <c r="F1" t="s">
        <v>1287</v>
      </c>
      <c r="G1" t="s">
        <v>0</v>
      </c>
      <c r="H1" t="s">
        <v>1</v>
      </c>
    </row>
    <row r="2" spans="1:8" x14ac:dyDescent="0.25">
      <c r="A2" t="s">
        <v>1111</v>
      </c>
      <c r="B2" t="s">
        <v>1104</v>
      </c>
      <c r="C2" t="s">
        <v>1435</v>
      </c>
      <c r="D2" t="s">
        <v>1436</v>
      </c>
      <c r="E2" t="s">
        <v>1096</v>
      </c>
      <c r="F2" t="s">
        <v>13</v>
      </c>
      <c r="G2" t="s">
        <v>19</v>
      </c>
      <c r="H2" t="s">
        <v>8</v>
      </c>
    </row>
    <row r="3" spans="1:8" x14ac:dyDescent="0.25">
      <c r="A3" t="s">
        <v>1113</v>
      </c>
      <c r="B3" t="s">
        <v>1114</v>
      </c>
      <c r="C3" t="s">
        <v>1435</v>
      </c>
      <c r="D3" t="s">
        <v>1436</v>
      </c>
      <c r="E3" t="s">
        <v>1115</v>
      </c>
      <c r="F3" t="s">
        <v>1116</v>
      </c>
      <c r="G3" t="s">
        <v>8</v>
      </c>
      <c r="H3" t="s">
        <v>19</v>
      </c>
    </row>
    <row r="4" spans="1:8" x14ac:dyDescent="0.25">
      <c r="A4" t="s">
        <v>1118</v>
      </c>
      <c r="B4" t="s">
        <v>1104</v>
      </c>
      <c r="C4" t="s">
        <v>1435</v>
      </c>
      <c r="D4" t="s">
        <v>1437</v>
      </c>
      <c r="E4" t="s">
        <v>1119</v>
      </c>
      <c r="F4" t="s">
        <v>1120</v>
      </c>
      <c r="G4" t="s">
        <v>36</v>
      </c>
      <c r="H4" t="s">
        <v>8</v>
      </c>
    </row>
    <row r="5" spans="1:8" x14ac:dyDescent="0.25">
      <c r="A5" t="s">
        <v>1122</v>
      </c>
      <c r="B5" t="s">
        <v>1104</v>
      </c>
      <c r="C5" t="s">
        <v>1435</v>
      </c>
      <c r="D5" t="s">
        <v>1437</v>
      </c>
      <c r="E5" t="s">
        <v>452</v>
      </c>
      <c r="F5" t="s">
        <v>1123</v>
      </c>
      <c r="G5" t="s">
        <v>8</v>
      </c>
      <c r="H5" t="s">
        <v>1124</v>
      </c>
    </row>
    <row r="6" spans="1:8" x14ac:dyDescent="0.25">
      <c r="A6" t="s">
        <v>1126</v>
      </c>
      <c r="B6" t="s">
        <v>1104</v>
      </c>
      <c r="C6" t="s">
        <v>1435</v>
      </c>
      <c r="D6" t="s">
        <v>1437</v>
      </c>
      <c r="E6" t="s">
        <v>1127</v>
      </c>
      <c r="F6" t="s">
        <v>1128</v>
      </c>
      <c r="G6" t="s">
        <v>1129</v>
      </c>
      <c r="H6" t="s">
        <v>8</v>
      </c>
    </row>
    <row r="7" spans="1:8" x14ac:dyDescent="0.25">
      <c r="A7" t="s">
        <v>1131</v>
      </c>
      <c r="B7" t="s">
        <v>1104</v>
      </c>
      <c r="C7" t="s">
        <v>1435</v>
      </c>
      <c r="D7" t="s">
        <v>1437</v>
      </c>
      <c r="E7" t="s">
        <v>452</v>
      </c>
      <c r="F7" t="s">
        <v>1132</v>
      </c>
      <c r="G7" t="s">
        <v>8</v>
      </c>
      <c r="H7" t="s">
        <v>1129</v>
      </c>
    </row>
    <row r="8" spans="1:8" x14ac:dyDescent="0.25">
      <c r="A8" t="s">
        <v>1134</v>
      </c>
      <c r="B8" t="s">
        <v>1135</v>
      </c>
      <c r="C8" t="s">
        <v>1435</v>
      </c>
      <c r="D8" t="s">
        <v>1437</v>
      </c>
      <c r="E8" t="s">
        <v>1136</v>
      </c>
      <c r="F8" t="s">
        <v>1137</v>
      </c>
      <c r="G8" t="s">
        <v>890</v>
      </c>
      <c r="H8" t="s">
        <v>8</v>
      </c>
    </row>
    <row r="9" spans="1:8" x14ac:dyDescent="0.25">
      <c r="A9" t="s">
        <v>1139</v>
      </c>
      <c r="B9" t="s">
        <v>1140</v>
      </c>
      <c r="C9" t="s">
        <v>1435</v>
      </c>
      <c r="D9" t="s">
        <v>1437</v>
      </c>
      <c r="E9" t="s">
        <v>1141</v>
      </c>
      <c r="F9" t="s">
        <v>1142</v>
      </c>
      <c r="G9" t="s">
        <v>360</v>
      </c>
      <c r="H9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0726F-EDF9-4742-91C7-B0C066A56E58}">
  <dimension ref="A1:H11"/>
  <sheetViews>
    <sheetView workbookViewId="0">
      <selection activeCell="A10" sqref="A10"/>
    </sheetView>
  </sheetViews>
  <sheetFormatPr defaultColWidth="11" defaultRowHeight="15.75" x14ac:dyDescent="0.25"/>
  <cols>
    <col min="1" max="1" width="17.375" bestFit="1" customWidth="1"/>
  </cols>
  <sheetData>
    <row r="1" spans="1:8" x14ac:dyDescent="0.25">
      <c r="A1" t="s">
        <v>1282</v>
      </c>
      <c r="B1" t="s">
        <v>1283</v>
      </c>
      <c r="C1" t="s">
        <v>1284</v>
      </c>
      <c r="D1" t="s">
        <v>1285</v>
      </c>
      <c r="E1" t="s">
        <v>1286</v>
      </c>
      <c r="F1" t="s">
        <v>1287</v>
      </c>
      <c r="G1" t="s">
        <v>0</v>
      </c>
      <c r="H1" t="s">
        <v>1</v>
      </c>
    </row>
    <row r="2" spans="1:8" x14ac:dyDescent="0.25">
      <c r="A2" t="s">
        <v>3</v>
      </c>
      <c r="B2" t="s">
        <v>4</v>
      </c>
      <c r="C2" t="s">
        <v>1330</v>
      </c>
      <c r="D2" t="s">
        <v>1331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t="s">
        <v>10</v>
      </c>
      <c r="B3" t="s">
        <v>1305</v>
      </c>
      <c r="C3" t="s">
        <v>1330</v>
      </c>
      <c r="D3" t="s">
        <v>1331</v>
      </c>
      <c r="E3" t="s">
        <v>12</v>
      </c>
      <c r="F3" t="s">
        <v>13</v>
      </c>
      <c r="G3" t="s">
        <v>8</v>
      </c>
      <c r="H3" t="s">
        <v>7</v>
      </c>
    </row>
    <row r="4" spans="1:8" x14ac:dyDescent="0.25">
      <c r="A4" t="s">
        <v>85</v>
      </c>
      <c r="B4" t="s">
        <v>1332</v>
      </c>
      <c r="C4" t="s">
        <v>1330</v>
      </c>
      <c r="D4" t="s">
        <v>1333</v>
      </c>
      <c r="E4" t="s">
        <v>87</v>
      </c>
      <c r="F4" t="s">
        <v>88</v>
      </c>
      <c r="G4" t="s">
        <v>89</v>
      </c>
      <c r="H4" t="s">
        <v>8</v>
      </c>
    </row>
    <row r="5" spans="1:8" x14ac:dyDescent="0.25">
      <c r="A5" t="s">
        <v>91</v>
      </c>
      <c r="B5" t="s">
        <v>1332</v>
      </c>
      <c r="C5" t="s">
        <v>1330</v>
      </c>
      <c r="D5" t="s">
        <v>1333</v>
      </c>
      <c r="E5" t="s">
        <v>92</v>
      </c>
      <c r="F5" t="s">
        <v>88</v>
      </c>
      <c r="G5" t="s">
        <v>8</v>
      </c>
      <c r="H5" t="s">
        <v>89</v>
      </c>
    </row>
    <row r="6" spans="1:8" x14ac:dyDescent="0.25">
      <c r="A6" t="s">
        <v>94</v>
      </c>
      <c r="B6" t="s">
        <v>107</v>
      </c>
      <c r="C6" t="s">
        <v>1330</v>
      </c>
      <c r="D6" t="s">
        <v>1333</v>
      </c>
      <c r="E6" t="s">
        <v>96</v>
      </c>
      <c r="F6" t="s">
        <v>97</v>
      </c>
      <c r="G6" t="s">
        <v>19</v>
      </c>
      <c r="H6" t="s">
        <v>8</v>
      </c>
    </row>
    <row r="7" spans="1:8" x14ac:dyDescent="0.25">
      <c r="A7" t="s">
        <v>99</v>
      </c>
      <c r="B7" t="s">
        <v>107</v>
      </c>
      <c r="C7" t="s">
        <v>1330</v>
      </c>
      <c r="D7" t="s">
        <v>1333</v>
      </c>
      <c r="E7" t="s">
        <v>100</v>
      </c>
      <c r="F7" t="s">
        <v>97</v>
      </c>
      <c r="G7" t="s">
        <v>8</v>
      </c>
      <c r="H7" t="s">
        <v>19</v>
      </c>
    </row>
    <row r="8" spans="1:8" x14ac:dyDescent="0.25">
      <c r="A8" t="s">
        <v>101</v>
      </c>
      <c r="B8" t="s">
        <v>107</v>
      </c>
      <c r="C8" t="s">
        <v>1330</v>
      </c>
      <c r="D8" t="s">
        <v>1333</v>
      </c>
      <c r="E8" t="s">
        <v>102</v>
      </c>
      <c r="F8" t="s">
        <v>103</v>
      </c>
      <c r="G8" t="s">
        <v>104</v>
      </c>
      <c r="H8" t="s">
        <v>8</v>
      </c>
    </row>
    <row r="9" spans="1:8" x14ac:dyDescent="0.25">
      <c r="A9" t="s">
        <v>106</v>
      </c>
      <c r="B9" t="s">
        <v>107</v>
      </c>
      <c r="C9" t="s">
        <v>1330</v>
      </c>
      <c r="D9" t="s">
        <v>1333</v>
      </c>
      <c r="E9" t="s">
        <v>108</v>
      </c>
      <c r="F9" t="s">
        <v>103</v>
      </c>
      <c r="G9" t="s">
        <v>8</v>
      </c>
      <c r="H9" t="s">
        <v>64</v>
      </c>
    </row>
    <row r="10" spans="1:8" x14ac:dyDescent="0.25">
      <c r="A10" t="s">
        <v>109</v>
      </c>
      <c r="B10" t="s">
        <v>1314</v>
      </c>
      <c r="C10" t="s">
        <v>1330</v>
      </c>
      <c r="D10" t="s">
        <v>1333</v>
      </c>
      <c r="E10" t="s">
        <v>111</v>
      </c>
      <c r="F10" t="s">
        <v>112</v>
      </c>
      <c r="G10" t="s">
        <v>113</v>
      </c>
      <c r="H10" t="s">
        <v>8</v>
      </c>
    </row>
    <row r="11" spans="1:8" x14ac:dyDescent="0.25">
      <c r="A11" t="s">
        <v>115</v>
      </c>
      <c r="B11" t="s">
        <v>1298</v>
      </c>
      <c r="C11" t="s">
        <v>1330</v>
      </c>
      <c r="D11" t="s">
        <v>1333</v>
      </c>
      <c r="E11" t="s">
        <v>117</v>
      </c>
      <c r="F11" t="s">
        <v>118</v>
      </c>
      <c r="G11" t="s">
        <v>8</v>
      </c>
      <c r="H11" t="s">
        <v>113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AADC9-9C59-49F3-8CBD-4783769ADE2A}">
  <dimension ref="A1:I13"/>
  <sheetViews>
    <sheetView workbookViewId="0">
      <selection activeCell="C2" sqref="C2"/>
    </sheetView>
  </sheetViews>
  <sheetFormatPr defaultColWidth="11" defaultRowHeight="15.75" x14ac:dyDescent="0.25"/>
  <sheetData>
    <row r="1" spans="1:9" x14ac:dyDescent="0.25">
      <c r="A1" t="s">
        <v>1282</v>
      </c>
      <c r="B1" t="s">
        <v>1283</v>
      </c>
      <c r="C1" t="s">
        <v>1284</v>
      </c>
      <c r="D1" t="s">
        <v>1285</v>
      </c>
      <c r="E1" t="s">
        <v>1286</v>
      </c>
      <c r="F1" t="s">
        <v>1287</v>
      </c>
      <c r="G1" t="s">
        <v>0</v>
      </c>
      <c r="H1" t="s">
        <v>1</v>
      </c>
      <c r="I1" t="s">
        <v>1438</v>
      </c>
    </row>
    <row r="2" spans="1:9" x14ac:dyDescent="0.25">
      <c r="A2" t="s">
        <v>15</v>
      </c>
      <c r="B2" t="s">
        <v>1334</v>
      </c>
      <c r="C2" t="s">
        <v>1335</v>
      </c>
      <c r="D2" t="s">
        <v>1336</v>
      </c>
      <c r="E2" t="s">
        <v>17</v>
      </c>
      <c r="F2" t="s">
        <v>18</v>
      </c>
      <c r="G2" t="s">
        <v>19</v>
      </c>
      <c r="H2" t="s">
        <v>8</v>
      </c>
      <c r="I2">
        <v>3</v>
      </c>
    </row>
    <row r="3" spans="1:9" x14ac:dyDescent="0.25">
      <c r="A3" t="s">
        <v>21</v>
      </c>
      <c r="B3" t="s">
        <v>1337</v>
      </c>
      <c r="C3" t="s">
        <v>1335</v>
      </c>
      <c r="D3" t="s">
        <v>1336</v>
      </c>
      <c r="E3" t="s">
        <v>17</v>
      </c>
      <c r="F3" t="s">
        <v>18</v>
      </c>
      <c r="G3" t="s">
        <v>8</v>
      </c>
      <c r="H3" t="s">
        <v>19</v>
      </c>
      <c r="I3">
        <v>3</v>
      </c>
    </row>
    <row r="4" spans="1:9" x14ac:dyDescent="0.25">
      <c r="A4" t="s">
        <v>23</v>
      </c>
      <c r="B4" t="s">
        <v>1338</v>
      </c>
      <c r="C4" t="s">
        <v>1335</v>
      </c>
      <c r="D4" t="s">
        <v>1336</v>
      </c>
      <c r="E4" t="s">
        <v>25</v>
      </c>
      <c r="F4" t="s">
        <v>26</v>
      </c>
      <c r="G4" t="s">
        <v>27</v>
      </c>
      <c r="H4" t="s">
        <v>8</v>
      </c>
      <c r="I4">
        <v>3</v>
      </c>
    </row>
    <row r="5" spans="1:9" x14ac:dyDescent="0.25">
      <c r="A5" t="s">
        <v>29</v>
      </c>
      <c r="B5" t="s">
        <v>1339</v>
      </c>
      <c r="C5" t="s">
        <v>1335</v>
      </c>
      <c r="D5" t="s">
        <v>1336</v>
      </c>
      <c r="E5" t="s">
        <v>17</v>
      </c>
      <c r="F5" t="s">
        <v>31</v>
      </c>
      <c r="G5" t="s">
        <v>19</v>
      </c>
      <c r="H5" t="s">
        <v>8</v>
      </c>
      <c r="I5">
        <v>3</v>
      </c>
    </row>
    <row r="6" spans="1:9" x14ac:dyDescent="0.25">
      <c r="A6" t="s">
        <v>32</v>
      </c>
      <c r="B6" t="s">
        <v>1339</v>
      </c>
      <c r="C6" t="s">
        <v>1335</v>
      </c>
      <c r="D6" t="s">
        <v>1336</v>
      </c>
      <c r="E6" t="s">
        <v>17</v>
      </c>
      <c r="F6" t="s">
        <v>31</v>
      </c>
      <c r="G6" t="s">
        <v>8</v>
      </c>
      <c r="H6" t="s">
        <v>19</v>
      </c>
      <c r="I6">
        <v>3</v>
      </c>
    </row>
    <row r="7" spans="1:9" x14ac:dyDescent="0.25">
      <c r="A7" t="s">
        <v>34</v>
      </c>
      <c r="B7" t="s">
        <v>1339</v>
      </c>
      <c r="C7" t="s">
        <v>1335</v>
      </c>
      <c r="D7" t="s">
        <v>1336</v>
      </c>
      <c r="E7" t="s">
        <v>17</v>
      </c>
      <c r="F7" t="s">
        <v>35</v>
      </c>
      <c r="G7" t="s">
        <v>36</v>
      </c>
      <c r="H7" t="s">
        <v>8</v>
      </c>
      <c r="I7">
        <v>3</v>
      </c>
    </row>
    <row r="8" spans="1:9" x14ac:dyDescent="0.25">
      <c r="A8" t="s">
        <v>37</v>
      </c>
      <c r="B8" t="s">
        <v>1339</v>
      </c>
      <c r="C8" t="s">
        <v>1335</v>
      </c>
      <c r="D8" t="s">
        <v>1336</v>
      </c>
      <c r="E8" t="s">
        <v>17</v>
      </c>
      <c r="F8" t="s">
        <v>35</v>
      </c>
      <c r="G8" t="s">
        <v>8</v>
      </c>
      <c r="H8" t="s">
        <v>36</v>
      </c>
      <c r="I8">
        <v>3</v>
      </c>
    </row>
    <row r="9" spans="1:9" x14ac:dyDescent="0.25">
      <c r="A9" t="s">
        <v>38</v>
      </c>
      <c r="B9" t="s">
        <v>1340</v>
      </c>
      <c r="C9" t="s">
        <v>1335</v>
      </c>
      <c r="D9" t="s">
        <v>1336</v>
      </c>
      <c r="E9" t="s">
        <v>40</v>
      </c>
      <c r="F9" t="s">
        <v>41</v>
      </c>
      <c r="G9" t="s">
        <v>42</v>
      </c>
      <c r="H9" t="s">
        <v>8</v>
      </c>
      <c r="I9">
        <v>3</v>
      </c>
    </row>
    <row r="10" spans="1:9" x14ac:dyDescent="0.25">
      <c r="A10" t="s">
        <v>43</v>
      </c>
      <c r="B10" t="s">
        <v>1340</v>
      </c>
      <c r="C10" t="s">
        <v>1335</v>
      </c>
      <c r="D10" t="s">
        <v>1336</v>
      </c>
      <c r="E10" t="s">
        <v>17</v>
      </c>
      <c r="F10" t="s">
        <v>41</v>
      </c>
      <c r="G10" t="s">
        <v>8</v>
      </c>
      <c r="H10" t="s">
        <v>42</v>
      </c>
      <c r="I10">
        <v>3</v>
      </c>
    </row>
    <row r="11" spans="1:9" x14ac:dyDescent="0.25">
      <c r="A11" t="s">
        <v>45</v>
      </c>
      <c r="B11" t="s">
        <v>1341</v>
      </c>
      <c r="C11" t="s">
        <v>1335</v>
      </c>
      <c r="D11" t="s">
        <v>1336</v>
      </c>
      <c r="E11" t="s">
        <v>17</v>
      </c>
      <c r="F11" t="s">
        <v>47</v>
      </c>
      <c r="G11" t="s">
        <v>48</v>
      </c>
      <c r="H11" t="s">
        <v>8</v>
      </c>
      <c r="I11">
        <v>3</v>
      </c>
    </row>
    <row r="12" spans="1:9" x14ac:dyDescent="0.25">
      <c r="A12" t="s">
        <v>49</v>
      </c>
      <c r="B12" t="s">
        <v>1341</v>
      </c>
      <c r="C12" t="s">
        <v>1335</v>
      </c>
      <c r="D12" t="s">
        <v>1336</v>
      </c>
      <c r="E12" t="s">
        <v>17</v>
      </c>
      <c r="F12" t="s">
        <v>47</v>
      </c>
      <c r="G12" t="s">
        <v>8</v>
      </c>
      <c r="H12" t="s">
        <v>48</v>
      </c>
      <c r="I12">
        <v>3</v>
      </c>
    </row>
    <row r="13" spans="1:9" x14ac:dyDescent="0.25">
      <c r="A13" t="s">
        <v>50</v>
      </c>
      <c r="B13" t="s">
        <v>1339</v>
      </c>
      <c r="C13" t="s">
        <v>1335</v>
      </c>
      <c r="D13" t="s">
        <v>1342</v>
      </c>
      <c r="E13" t="s">
        <v>51</v>
      </c>
      <c r="F13" t="s">
        <v>52</v>
      </c>
      <c r="G13" t="s">
        <v>8</v>
      </c>
      <c r="H13" t="s">
        <v>27</v>
      </c>
      <c r="I13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3E5F-922C-41FC-B8E1-523BE5F56407}">
  <dimension ref="A1:I22"/>
  <sheetViews>
    <sheetView workbookViewId="0">
      <selection activeCell="A2" sqref="A2:I22"/>
    </sheetView>
  </sheetViews>
  <sheetFormatPr defaultColWidth="11" defaultRowHeight="15.75" x14ac:dyDescent="0.25"/>
  <sheetData>
    <row r="1" spans="1:9" x14ac:dyDescent="0.25">
      <c r="A1" t="s">
        <v>1282</v>
      </c>
      <c r="B1" t="s">
        <v>1283</v>
      </c>
      <c r="C1" t="s">
        <v>1284</v>
      </c>
      <c r="D1" t="s">
        <v>1285</v>
      </c>
      <c r="E1" t="s">
        <v>1286</v>
      </c>
      <c r="F1" t="s">
        <v>1287</v>
      </c>
      <c r="G1" t="s">
        <v>0</v>
      </c>
      <c r="H1" t="s">
        <v>1</v>
      </c>
      <c r="I1" t="s">
        <v>1438</v>
      </c>
    </row>
    <row r="2" spans="1:9" x14ac:dyDescent="0.25">
      <c r="A2" t="s">
        <v>290</v>
      </c>
      <c r="B2" t="s">
        <v>1343</v>
      </c>
      <c r="C2" t="s">
        <v>1344</v>
      </c>
      <c r="D2" t="s">
        <v>1345</v>
      </c>
      <c r="E2" t="s">
        <v>292</v>
      </c>
      <c r="F2" t="s">
        <v>293</v>
      </c>
      <c r="G2" t="s">
        <v>19</v>
      </c>
      <c r="H2" t="s">
        <v>8</v>
      </c>
      <c r="I2">
        <v>4</v>
      </c>
    </row>
    <row r="3" spans="1:9" x14ac:dyDescent="0.25">
      <c r="A3" t="s">
        <v>295</v>
      </c>
      <c r="B3" t="s">
        <v>1343</v>
      </c>
      <c r="C3" t="s">
        <v>1344</v>
      </c>
      <c r="D3" t="s">
        <v>1345</v>
      </c>
      <c r="E3" t="s">
        <v>292</v>
      </c>
      <c r="F3" t="s">
        <v>293</v>
      </c>
      <c r="G3" t="s">
        <v>8</v>
      </c>
      <c r="H3" t="s">
        <v>19</v>
      </c>
      <c r="I3">
        <v>4</v>
      </c>
    </row>
    <row r="4" spans="1:9" x14ac:dyDescent="0.25">
      <c r="A4" t="s">
        <v>297</v>
      </c>
      <c r="B4" t="s">
        <v>1340</v>
      </c>
      <c r="C4" t="s">
        <v>1344</v>
      </c>
      <c r="D4" t="s">
        <v>1345</v>
      </c>
      <c r="E4" t="s">
        <v>298</v>
      </c>
      <c r="F4" t="s">
        <v>41</v>
      </c>
      <c r="G4" t="s">
        <v>19</v>
      </c>
      <c r="H4" t="s">
        <v>8</v>
      </c>
      <c r="I4">
        <v>4</v>
      </c>
    </row>
    <row r="5" spans="1:9" x14ac:dyDescent="0.25">
      <c r="A5" t="s">
        <v>299</v>
      </c>
      <c r="B5" t="s">
        <v>1340</v>
      </c>
      <c r="C5" t="s">
        <v>1344</v>
      </c>
      <c r="D5" t="s">
        <v>1345</v>
      </c>
      <c r="E5" t="s">
        <v>292</v>
      </c>
      <c r="F5" t="s">
        <v>41</v>
      </c>
      <c r="G5" t="s">
        <v>8</v>
      </c>
      <c r="H5" t="s">
        <v>19</v>
      </c>
      <c r="I5">
        <v>4</v>
      </c>
    </row>
    <row r="6" spans="1:9" x14ac:dyDescent="0.25">
      <c r="A6" t="s">
        <v>300</v>
      </c>
      <c r="B6" t="s">
        <v>1346</v>
      </c>
      <c r="C6" t="s">
        <v>1344</v>
      </c>
      <c r="D6" t="s">
        <v>1345</v>
      </c>
      <c r="E6" t="s">
        <v>298</v>
      </c>
      <c r="F6" t="s">
        <v>302</v>
      </c>
      <c r="G6" t="s">
        <v>64</v>
      </c>
      <c r="H6" t="s">
        <v>8</v>
      </c>
      <c r="I6">
        <v>4</v>
      </c>
    </row>
    <row r="7" spans="1:9" x14ac:dyDescent="0.25">
      <c r="A7" t="s">
        <v>304</v>
      </c>
      <c r="B7" t="s">
        <v>1346</v>
      </c>
      <c r="C7" t="s">
        <v>1344</v>
      </c>
      <c r="D7" t="s">
        <v>1345</v>
      </c>
      <c r="E7" t="s">
        <v>292</v>
      </c>
      <c r="F7" t="s">
        <v>302</v>
      </c>
      <c r="G7" t="s">
        <v>8</v>
      </c>
      <c r="H7" t="s">
        <v>64</v>
      </c>
      <c r="I7">
        <v>4</v>
      </c>
    </row>
    <row r="8" spans="1:9" x14ac:dyDescent="0.25">
      <c r="A8" t="s">
        <v>305</v>
      </c>
      <c r="B8" t="s">
        <v>1347</v>
      </c>
      <c r="C8" t="s">
        <v>1344</v>
      </c>
      <c r="D8" t="s">
        <v>1345</v>
      </c>
      <c r="E8" t="s">
        <v>292</v>
      </c>
      <c r="F8" t="s">
        <v>307</v>
      </c>
      <c r="G8" t="s">
        <v>19</v>
      </c>
      <c r="H8" t="s">
        <v>8</v>
      </c>
      <c r="I8">
        <v>4</v>
      </c>
    </row>
    <row r="9" spans="1:9" x14ac:dyDescent="0.25">
      <c r="A9" t="s">
        <v>309</v>
      </c>
      <c r="B9" t="s">
        <v>1347</v>
      </c>
      <c r="C9" t="s">
        <v>1344</v>
      </c>
      <c r="D9" t="s">
        <v>1345</v>
      </c>
      <c r="E9" t="s">
        <v>292</v>
      </c>
      <c r="F9" t="s">
        <v>307</v>
      </c>
      <c r="G9" t="s">
        <v>8</v>
      </c>
      <c r="H9" t="s">
        <v>19</v>
      </c>
      <c r="I9">
        <v>4</v>
      </c>
    </row>
    <row r="10" spans="1:9" x14ac:dyDescent="0.25">
      <c r="A10" t="s">
        <v>310</v>
      </c>
      <c r="B10" t="s">
        <v>1348</v>
      </c>
      <c r="C10" t="s">
        <v>1344</v>
      </c>
      <c r="D10" t="s">
        <v>1345</v>
      </c>
      <c r="E10" t="s">
        <v>292</v>
      </c>
      <c r="F10" t="s">
        <v>311</v>
      </c>
      <c r="G10" t="s">
        <v>19</v>
      </c>
      <c r="H10" t="s">
        <v>8</v>
      </c>
      <c r="I10">
        <v>4</v>
      </c>
    </row>
    <row r="11" spans="1:9" x14ac:dyDescent="0.25">
      <c r="A11" t="s">
        <v>312</v>
      </c>
      <c r="B11" t="s">
        <v>1348</v>
      </c>
      <c r="C11" t="s">
        <v>1344</v>
      </c>
      <c r="D11" t="s">
        <v>1345</v>
      </c>
      <c r="E11" t="s">
        <v>292</v>
      </c>
      <c r="F11" t="s">
        <v>311</v>
      </c>
      <c r="G11" t="s">
        <v>8</v>
      </c>
      <c r="H11" t="s">
        <v>19</v>
      </c>
      <c r="I11">
        <v>4</v>
      </c>
    </row>
    <row r="12" spans="1:9" x14ac:dyDescent="0.25">
      <c r="A12" t="s">
        <v>313</v>
      </c>
      <c r="B12" t="s">
        <v>1349</v>
      </c>
      <c r="C12" t="s">
        <v>1344</v>
      </c>
      <c r="D12" t="s">
        <v>1345</v>
      </c>
      <c r="E12" t="s">
        <v>314</v>
      </c>
      <c r="F12" t="s">
        <v>315</v>
      </c>
      <c r="G12" t="s">
        <v>19</v>
      </c>
      <c r="H12" t="s">
        <v>8</v>
      </c>
      <c r="I12">
        <v>4</v>
      </c>
    </row>
    <row r="13" spans="1:9" x14ac:dyDescent="0.25">
      <c r="A13" t="s">
        <v>317</v>
      </c>
      <c r="B13" t="s">
        <v>1349</v>
      </c>
      <c r="C13" t="s">
        <v>1344</v>
      </c>
      <c r="D13" t="s">
        <v>1345</v>
      </c>
      <c r="E13" t="s">
        <v>314</v>
      </c>
      <c r="F13" t="s">
        <v>315</v>
      </c>
      <c r="G13" t="s">
        <v>8</v>
      </c>
      <c r="H13" t="s">
        <v>19</v>
      </c>
      <c r="I13">
        <v>4</v>
      </c>
    </row>
    <row r="14" spans="1:9" x14ac:dyDescent="0.25">
      <c r="A14" t="s">
        <v>318</v>
      </c>
      <c r="B14" t="s">
        <v>1349</v>
      </c>
      <c r="C14" t="s">
        <v>1344</v>
      </c>
      <c r="D14" t="s">
        <v>1345</v>
      </c>
      <c r="E14" t="s">
        <v>314</v>
      </c>
      <c r="F14" t="s">
        <v>319</v>
      </c>
      <c r="G14" t="s">
        <v>19</v>
      </c>
      <c r="H14" t="s">
        <v>8</v>
      </c>
      <c r="I14">
        <v>4</v>
      </c>
    </row>
    <row r="15" spans="1:9" x14ac:dyDescent="0.25">
      <c r="A15" t="s">
        <v>320</v>
      </c>
      <c r="B15" t="s">
        <v>1349</v>
      </c>
      <c r="C15" t="s">
        <v>1344</v>
      </c>
      <c r="D15" t="s">
        <v>1345</v>
      </c>
      <c r="E15" t="s">
        <v>314</v>
      </c>
      <c r="F15" t="s">
        <v>319</v>
      </c>
      <c r="G15" t="s">
        <v>8</v>
      </c>
      <c r="H15" t="s">
        <v>19</v>
      </c>
      <c r="I15">
        <v>4</v>
      </c>
    </row>
    <row r="16" spans="1:9" x14ac:dyDescent="0.25">
      <c r="A16" t="s">
        <v>321</v>
      </c>
      <c r="B16" t="s">
        <v>1350</v>
      </c>
      <c r="C16" t="s">
        <v>1344</v>
      </c>
      <c r="D16" t="s">
        <v>1351</v>
      </c>
      <c r="E16" t="s">
        <v>322</v>
      </c>
      <c r="F16" t="s">
        <v>57</v>
      </c>
      <c r="G16" t="s">
        <v>323</v>
      </c>
      <c r="H16" t="s">
        <v>8</v>
      </c>
      <c r="I16">
        <v>4</v>
      </c>
    </row>
    <row r="17" spans="1:9" x14ac:dyDescent="0.25">
      <c r="A17" t="s">
        <v>325</v>
      </c>
      <c r="B17" t="s">
        <v>1350</v>
      </c>
      <c r="C17" t="s">
        <v>1344</v>
      </c>
      <c r="D17" t="s">
        <v>1351</v>
      </c>
      <c r="E17" t="s">
        <v>326</v>
      </c>
      <c r="F17" t="s">
        <v>327</v>
      </c>
      <c r="G17" t="s">
        <v>8</v>
      </c>
      <c r="H17" t="s">
        <v>206</v>
      </c>
      <c r="I17">
        <v>4</v>
      </c>
    </row>
    <row r="18" spans="1:9" x14ac:dyDescent="0.25">
      <c r="A18" t="s">
        <v>328</v>
      </c>
      <c r="B18" t="s">
        <v>1350</v>
      </c>
      <c r="C18" t="s">
        <v>1344</v>
      </c>
      <c r="D18" t="s">
        <v>1351</v>
      </c>
      <c r="E18" t="s">
        <v>329</v>
      </c>
      <c r="F18" t="s">
        <v>13</v>
      </c>
      <c r="G18" t="s">
        <v>8</v>
      </c>
      <c r="H18" t="s">
        <v>36</v>
      </c>
      <c r="I18">
        <v>4</v>
      </c>
    </row>
    <row r="19" spans="1:9" x14ac:dyDescent="0.25">
      <c r="A19" t="s">
        <v>331</v>
      </c>
      <c r="B19" t="s">
        <v>1352</v>
      </c>
      <c r="C19" t="s">
        <v>1344</v>
      </c>
      <c r="D19" t="s">
        <v>1351</v>
      </c>
      <c r="E19" t="s">
        <v>333</v>
      </c>
      <c r="F19" t="s">
        <v>334</v>
      </c>
      <c r="G19" t="s">
        <v>8</v>
      </c>
      <c r="H19" t="s">
        <v>27</v>
      </c>
      <c r="I19">
        <v>4</v>
      </c>
    </row>
    <row r="20" spans="1:9" x14ac:dyDescent="0.25">
      <c r="A20" t="s">
        <v>335</v>
      </c>
      <c r="B20" t="s">
        <v>1353</v>
      </c>
      <c r="C20" t="s">
        <v>1344</v>
      </c>
      <c r="D20" t="s">
        <v>1351</v>
      </c>
      <c r="E20" t="s">
        <v>298</v>
      </c>
      <c r="F20" t="s">
        <v>337</v>
      </c>
      <c r="G20" t="s">
        <v>19</v>
      </c>
      <c r="H20" t="s">
        <v>8</v>
      </c>
      <c r="I20">
        <v>4</v>
      </c>
    </row>
    <row r="21" spans="1:9" x14ac:dyDescent="0.25">
      <c r="A21" t="s">
        <v>339</v>
      </c>
      <c r="B21" t="s">
        <v>1354</v>
      </c>
      <c r="C21" t="s">
        <v>1344</v>
      </c>
      <c r="D21" t="s">
        <v>1351</v>
      </c>
      <c r="E21" t="s">
        <v>341</v>
      </c>
      <c r="F21" t="s">
        <v>342</v>
      </c>
      <c r="G21" t="s">
        <v>249</v>
      </c>
      <c r="H21" t="s">
        <v>8</v>
      </c>
      <c r="I21">
        <v>4</v>
      </c>
    </row>
    <row r="22" spans="1:9" x14ac:dyDescent="0.25">
      <c r="A22" t="s">
        <v>344</v>
      </c>
      <c r="B22" t="s">
        <v>1354</v>
      </c>
      <c r="C22" t="s">
        <v>1344</v>
      </c>
      <c r="D22" t="s">
        <v>1351</v>
      </c>
      <c r="E22" t="s">
        <v>345</v>
      </c>
      <c r="F22" t="s">
        <v>346</v>
      </c>
      <c r="G22" t="s">
        <v>8</v>
      </c>
      <c r="H22" t="s">
        <v>347</v>
      </c>
      <c r="I22">
        <v>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12C7-04EE-42AF-81D8-0C50BFB35735}">
  <dimension ref="A1:I9"/>
  <sheetViews>
    <sheetView workbookViewId="0">
      <selection activeCell="I2" sqref="I2:I9"/>
    </sheetView>
  </sheetViews>
  <sheetFormatPr defaultColWidth="11" defaultRowHeight="15.75" x14ac:dyDescent="0.25"/>
  <sheetData>
    <row r="1" spans="1:9" x14ac:dyDescent="0.25">
      <c r="A1" t="s">
        <v>1282</v>
      </c>
      <c r="B1" t="s">
        <v>1283</v>
      </c>
      <c r="C1" t="s">
        <v>1284</v>
      </c>
      <c r="D1" t="s">
        <v>1285</v>
      </c>
      <c r="E1" t="s">
        <v>1286</v>
      </c>
      <c r="F1" t="s">
        <v>1287</v>
      </c>
      <c r="G1" t="s">
        <v>0</v>
      </c>
      <c r="H1" t="s">
        <v>1</v>
      </c>
      <c r="I1" t="s">
        <v>1438</v>
      </c>
    </row>
    <row r="2" spans="1:9" x14ac:dyDescent="0.25">
      <c r="A2" t="s">
        <v>54</v>
      </c>
      <c r="B2" t="s">
        <v>1350</v>
      </c>
      <c r="C2" t="s">
        <v>1355</v>
      </c>
      <c r="D2" t="s">
        <v>1356</v>
      </c>
      <c r="E2" t="s">
        <v>56</v>
      </c>
      <c r="F2" t="s">
        <v>57</v>
      </c>
      <c r="G2" t="s">
        <v>58</v>
      </c>
      <c r="H2" t="s">
        <v>8</v>
      </c>
      <c r="I2">
        <v>5</v>
      </c>
    </row>
    <row r="3" spans="1:9" x14ac:dyDescent="0.25">
      <c r="A3" t="s">
        <v>60</v>
      </c>
      <c r="B3" t="s">
        <v>1357</v>
      </c>
      <c r="C3" t="s">
        <v>1355</v>
      </c>
      <c r="D3" t="s">
        <v>1356</v>
      </c>
      <c r="E3" t="s">
        <v>62</v>
      </c>
      <c r="F3" t="s">
        <v>63</v>
      </c>
      <c r="G3" t="s">
        <v>64</v>
      </c>
      <c r="H3" t="s">
        <v>8</v>
      </c>
      <c r="I3">
        <v>5</v>
      </c>
    </row>
    <row r="4" spans="1:9" x14ac:dyDescent="0.25">
      <c r="A4" t="s">
        <v>65</v>
      </c>
      <c r="B4" t="s">
        <v>1357</v>
      </c>
      <c r="C4" t="s">
        <v>1355</v>
      </c>
      <c r="D4" t="s">
        <v>1356</v>
      </c>
      <c r="E4" t="s">
        <v>62</v>
      </c>
      <c r="F4" t="s">
        <v>63</v>
      </c>
      <c r="G4" t="s">
        <v>8</v>
      </c>
      <c r="H4" t="s">
        <v>64</v>
      </c>
      <c r="I4">
        <v>5</v>
      </c>
    </row>
    <row r="5" spans="1:9" x14ac:dyDescent="0.25">
      <c r="A5" t="s">
        <v>67</v>
      </c>
      <c r="B5" t="s">
        <v>1358</v>
      </c>
      <c r="C5" t="s">
        <v>1355</v>
      </c>
      <c r="D5" t="s">
        <v>1356</v>
      </c>
      <c r="E5" t="s">
        <v>69</v>
      </c>
      <c r="F5" t="s">
        <v>70</v>
      </c>
      <c r="G5" t="s">
        <v>71</v>
      </c>
      <c r="H5" t="s">
        <v>8</v>
      </c>
      <c r="I5">
        <v>5</v>
      </c>
    </row>
    <row r="6" spans="1:9" x14ac:dyDescent="0.25">
      <c r="A6" t="s">
        <v>73</v>
      </c>
      <c r="B6" t="s">
        <v>1358</v>
      </c>
      <c r="C6" t="s">
        <v>1355</v>
      </c>
      <c r="D6" t="s">
        <v>1356</v>
      </c>
      <c r="E6" t="s">
        <v>69</v>
      </c>
      <c r="F6" t="s">
        <v>70</v>
      </c>
      <c r="G6" t="s">
        <v>8</v>
      </c>
      <c r="H6" t="s">
        <v>71</v>
      </c>
      <c r="I6">
        <v>5</v>
      </c>
    </row>
    <row r="7" spans="1:9" x14ac:dyDescent="0.25">
      <c r="A7" t="s">
        <v>75</v>
      </c>
      <c r="B7" t="s">
        <v>1359</v>
      </c>
      <c r="C7" t="s">
        <v>1355</v>
      </c>
      <c r="D7" t="s">
        <v>1356</v>
      </c>
      <c r="E7" t="s">
        <v>69</v>
      </c>
      <c r="F7" t="s">
        <v>77</v>
      </c>
      <c r="G7" t="s">
        <v>78</v>
      </c>
      <c r="H7" t="s">
        <v>8</v>
      </c>
      <c r="I7">
        <v>5</v>
      </c>
    </row>
    <row r="8" spans="1:9" x14ac:dyDescent="0.25">
      <c r="A8" t="s">
        <v>79</v>
      </c>
      <c r="B8" t="s">
        <v>1359</v>
      </c>
      <c r="C8" t="s">
        <v>1355</v>
      </c>
      <c r="D8" t="s">
        <v>1356</v>
      </c>
      <c r="E8" t="s">
        <v>69</v>
      </c>
      <c r="F8" t="s">
        <v>77</v>
      </c>
      <c r="G8" t="s">
        <v>8</v>
      </c>
      <c r="H8" t="s">
        <v>78</v>
      </c>
      <c r="I8">
        <v>5</v>
      </c>
    </row>
    <row r="9" spans="1:9" x14ac:dyDescent="0.25">
      <c r="A9" t="s">
        <v>80</v>
      </c>
      <c r="B9" t="s">
        <v>1360</v>
      </c>
      <c r="C9" t="s">
        <v>1355</v>
      </c>
      <c r="D9" t="s">
        <v>1361</v>
      </c>
      <c r="E9" t="s">
        <v>82</v>
      </c>
      <c r="F9" t="s">
        <v>83</v>
      </c>
      <c r="G9" t="s">
        <v>8</v>
      </c>
      <c r="H9" t="s">
        <v>58</v>
      </c>
      <c r="I9">
        <v>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E6120-676D-4D48-BBE7-44AAB229C994}">
  <dimension ref="A1:I11"/>
  <sheetViews>
    <sheetView workbookViewId="0">
      <selection activeCell="I2" sqref="I2:I11"/>
    </sheetView>
  </sheetViews>
  <sheetFormatPr defaultColWidth="11" defaultRowHeight="15.75" x14ac:dyDescent="0.25"/>
  <sheetData>
    <row r="1" spans="1:9" x14ac:dyDescent="0.25">
      <c r="A1" t="s">
        <v>1282</v>
      </c>
      <c r="B1" t="s">
        <v>1283</v>
      </c>
      <c r="C1" t="s">
        <v>1284</v>
      </c>
      <c r="D1" t="s">
        <v>1285</v>
      </c>
      <c r="E1" t="s">
        <v>1286</v>
      </c>
      <c r="F1" t="s">
        <v>1287</v>
      </c>
      <c r="G1" t="s">
        <v>0</v>
      </c>
      <c r="H1" t="s">
        <v>1</v>
      </c>
      <c r="I1" t="s">
        <v>1438</v>
      </c>
    </row>
    <row r="2" spans="1:9" x14ac:dyDescent="0.25">
      <c r="A2" t="s">
        <v>806</v>
      </c>
      <c r="B2" t="s">
        <v>1339</v>
      </c>
      <c r="C2" t="s">
        <v>1362</v>
      </c>
      <c r="D2" t="s">
        <v>1363</v>
      </c>
      <c r="E2" t="s">
        <v>807</v>
      </c>
      <c r="F2" t="s">
        <v>808</v>
      </c>
      <c r="G2" t="s">
        <v>8</v>
      </c>
      <c r="H2" t="s">
        <v>809</v>
      </c>
      <c r="I2">
        <v>6</v>
      </c>
    </row>
    <row r="3" spans="1:9" x14ac:dyDescent="0.25">
      <c r="A3" t="s">
        <v>811</v>
      </c>
      <c r="B3" t="s">
        <v>1340</v>
      </c>
      <c r="C3" t="s">
        <v>1362</v>
      </c>
      <c r="D3" t="s">
        <v>1363</v>
      </c>
      <c r="E3" t="s">
        <v>812</v>
      </c>
      <c r="F3" t="s">
        <v>813</v>
      </c>
      <c r="G3" t="s">
        <v>8</v>
      </c>
      <c r="H3" t="s">
        <v>512</v>
      </c>
      <c r="I3">
        <v>6</v>
      </c>
    </row>
    <row r="4" spans="1:9" x14ac:dyDescent="0.25">
      <c r="A4" t="s">
        <v>815</v>
      </c>
      <c r="B4" t="s">
        <v>1364</v>
      </c>
      <c r="C4" t="s">
        <v>1362</v>
      </c>
      <c r="D4" t="s">
        <v>1363</v>
      </c>
      <c r="E4" t="s">
        <v>817</v>
      </c>
      <c r="F4" t="s">
        <v>818</v>
      </c>
      <c r="G4" t="s">
        <v>8</v>
      </c>
      <c r="H4" t="s">
        <v>819</v>
      </c>
      <c r="I4">
        <v>6</v>
      </c>
    </row>
    <row r="5" spans="1:9" x14ac:dyDescent="0.25">
      <c r="A5" t="s">
        <v>821</v>
      </c>
      <c r="B5" t="s">
        <v>1365</v>
      </c>
      <c r="C5" t="s">
        <v>1362</v>
      </c>
      <c r="D5" t="s">
        <v>1363</v>
      </c>
      <c r="E5" t="s">
        <v>823</v>
      </c>
      <c r="F5" t="s">
        <v>824</v>
      </c>
      <c r="G5" t="s">
        <v>8</v>
      </c>
      <c r="H5" t="s">
        <v>78</v>
      </c>
      <c r="I5">
        <v>6</v>
      </c>
    </row>
    <row r="6" spans="1:9" x14ac:dyDescent="0.25">
      <c r="A6" t="s">
        <v>825</v>
      </c>
      <c r="B6" t="s">
        <v>1340</v>
      </c>
      <c r="C6" t="s">
        <v>1362</v>
      </c>
      <c r="D6" t="s">
        <v>1366</v>
      </c>
      <c r="E6" t="s">
        <v>826</v>
      </c>
      <c r="F6" t="s">
        <v>827</v>
      </c>
      <c r="G6" t="s">
        <v>141</v>
      </c>
      <c r="H6" t="s">
        <v>8</v>
      </c>
      <c r="I6">
        <v>6</v>
      </c>
    </row>
    <row r="7" spans="1:9" x14ac:dyDescent="0.25">
      <c r="A7" t="s">
        <v>829</v>
      </c>
      <c r="B7" t="s">
        <v>1340</v>
      </c>
      <c r="C7" t="s">
        <v>1362</v>
      </c>
      <c r="D7" t="s">
        <v>1366</v>
      </c>
      <c r="E7" t="s">
        <v>830</v>
      </c>
      <c r="F7" t="s">
        <v>827</v>
      </c>
      <c r="G7" t="s">
        <v>8</v>
      </c>
      <c r="H7" t="s">
        <v>831</v>
      </c>
      <c r="I7">
        <v>6</v>
      </c>
    </row>
    <row r="8" spans="1:9" x14ac:dyDescent="0.25">
      <c r="A8" t="s">
        <v>832</v>
      </c>
      <c r="B8" t="s">
        <v>1367</v>
      </c>
      <c r="C8" t="s">
        <v>1362</v>
      </c>
      <c r="D8" t="s">
        <v>1366</v>
      </c>
      <c r="E8" t="s">
        <v>834</v>
      </c>
      <c r="F8" t="s">
        <v>835</v>
      </c>
      <c r="G8" t="s">
        <v>27</v>
      </c>
      <c r="H8" t="s">
        <v>8</v>
      </c>
      <c r="I8">
        <v>6</v>
      </c>
    </row>
    <row r="9" spans="1:9" x14ac:dyDescent="0.25">
      <c r="A9" t="s">
        <v>837</v>
      </c>
      <c r="B9" t="s">
        <v>1367</v>
      </c>
      <c r="C9" t="s">
        <v>1362</v>
      </c>
      <c r="D9" t="s">
        <v>1366</v>
      </c>
      <c r="E9" t="s">
        <v>834</v>
      </c>
      <c r="F9" t="s">
        <v>835</v>
      </c>
      <c r="G9" t="s">
        <v>8</v>
      </c>
      <c r="H9" t="s">
        <v>27</v>
      </c>
      <c r="I9">
        <v>6</v>
      </c>
    </row>
    <row r="10" spans="1:9" x14ac:dyDescent="0.25">
      <c r="A10" t="s">
        <v>839</v>
      </c>
      <c r="B10" t="s">
        <v>1368</v>
      </c>
      <c r="C10" t="s">
        <v>1362</v>
      </c>
      <c r="D10" t="s">
        <v>1366</v>
      </c>
      <c r="E10" t="s">
        <v>841</v>
      </c>
      <c r="F10" t="s">
        <v>827</v>
      </c>
      <c r="G10" t="s">
        <v>842</v>
      </c>
      <c r="H10" t="s">
        <v>8</v>
      </c>
      <c r="I10">
        <v>6</v>
      </c>
    </row>
    <row r="11" spans="1:9" x14ac:dyDescent="0.25">
      <c r="A11" t="s">
        <v>843</v>
      </c>
      <c r="B11" t="s">
        <v>1368</v>
      </c>
      <c r="C11" t="s">
        <v>1362</v>
      </c>
      <c r="D11" t="s">
        <v>1366</v>
      </c>
      <c r="E11" t="s">
        <v>844</v>
      </c>
      <c r="F11" t="s">
        <v>845</v>
      </c>
      <c r="G11" t="s">
        <v>8</v>
      </c>
      <c r="H11" t="s">
        <v>249</v>
      </c>
      <c r="I11">
        <v>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A6645-5FFF-4747-B800-7B1B6D428ADF}">
  <dimension ref="A1:I46"/>
  <sheetViews>
    <sheetView workbookViewId="0">
      <selection activeCell="I2" sqref="I2:I46"/>
    </sheetView>
  </sheetViews>
  <sheetFormatPr defaultColWidth="11" defaultRowHeight="15.75" x14ac:dyDescent="0.25"/>
  <cols>
    <col min="1" max="1" width="16.5" bestFit="1" customWidth="1"/>
  </cols>
  <sheetData>
    <row r="1" spans="1:9" x14ac:dyDescent="0.25">
      <c r="A1" t="s">
        <v>1282</v>
      </c>
      <c r="B1" t="s">
        <v>1283</v>
      </c>
      <c r="C1" t="s">
        <v>1284</v>
      </c>
      <c r="D1" t="s">
        <v>1285</v>
      </c>
      <c r="E1" t="s">
        <v>1286</v>
      </c>
      <c r="F1" t="s">
        <v>1287</v>
      </c>
      <c r="G1" t="s">
        <v>0</v>
      </c>
      <c r="H1" t="s">
        <v>1</v>
      </c>
      <c r="I1" t="s">
        <v>1438</v>
      </c>
    </row>
    <row r="2" spans="1:9" x14ac:dyDescent="0.25">
      <c r="A2" t="s">
        <v>695</v>
      </c>
      <c r="B2" t="s">
        <v>107</v>
      </c>
      <c r="C2" t="s">
        <v>1369</v>
      </c>
      <c r="D2" t="s">
        <v>1370</v>
      </c>
      <c r="E2" t="s">
        <v>696</v>
      </c>
      <c r="F2" t="s">
        <v>103</v>
      </c>
      <c r="G2" t="s">
        <v>697</v>
      </c>
      <c r="H2" t="s">
        <v>8</v>
      </c>
      <c r="I2">
        <v>8</v>
      </c>
    </row>
    <row r="3" spans="1:9" x14ac:dyDescent="0.25">
      <c r="A3" t="s">
        <v>699</v>
      </c>
      <c r="B3" t="s">
        <v>107</v>
      </c>
      <c r="C3" t="s">
        <v>1369</v>
      </c>
      <c r="D3" t="s">
        <v>1370</v>
      </c>
      <c r="E3" t="s">
        <v>700</v>
      </c>
      <c r="F3" t="s">
        <v>13</v>
      </c>
      <c r="G3" t="s">
        <v>8</v>
      </c>
      <c r="H3" t="s">
        <v>701</v>
      </c>
      <c r="I3">
        <v>8</v>
      </c>
    </row>
    <row r="4" spans="1:9" x14ac:dyDescent="0.25">
      <c r="A4" t="s">
        <v>703</v>
      </c>
      <c r="B4" t="s">
        <v>107</v>
      </c>
      <c r="C4" t="s">
        <v>1369</v>
      </c>
      <c r="D4" t="s">
        <v>1370</v>
      </c>
      <c r="E4" t="s">
        <v>704</v>
      </c>
      <c r="F4" t="s">
        <v>13</v>
      </c>
      <c r="G4" t="s">
        <v>8</v>
      </c>
      <c r="H4" t="s">
        <v>705</v>
      </c>
      <c r="I4">
        <v>8</v>
      </c>
    </row>
    <row r="5" spans="1:9" x14ac:dyDescent="0.25">
      <c r="A5" t="s">
        <v>706</v>
      </c>
      <c r="B5" t="s">
        <v>1371</v>
      </c>
      <c r="C5" t="s">
        <v>1369</v>
      </c>
      <c r="D5" t="s">
        <v>1370</v>
      </c>
      <c r="E5" t="s">
        <v>708</v>
      </c>
      <c r="F5" t="s">
        <v>13</v>
      </c>
      <c r="G5" t="s">
        <v>78</v>
      </c>
      <c r="H5" t="s">
        <v>8</v>
      </c>
      <c r="I5">
        <v>8</v>
      </c>
    </row>
    <row r="6" spans="1:9" x14ac:dyDescent="0.25">
      <c r="A6" t="s">
        <v>710</v>
      </c>
      <c r="B6" t="s">
        <v>1371</v>
      </c>
      <c r="C6" t="s">
        <v>1369</v>
      </c>
      <c r="D6" t="s">
        <v>1370</v>
      </c>
      <c r="E6" t="s">
        <v>711</v>
      </c>
      <c r="F6" t="s">
        <v>712</v>
      </c>
      <c r="G6" t="s">
        <v>8</v>
      </c>
      <c r="H6" t="s">
        <v>248</v>
      </c>
      <c r="I6">
        <v>8</v>
      </c>
    </row>
    <row r="7" spans="1:9" x14ac:dyDescent="0.25">
      <c r="A7" t="s">
        <v>713</v>
      </c>
      <c r="B7" t="s">
        <v>1372</v>
      </c>
      <c r="C7" t="s">
        <v>1369</v>
      </c>
      <c r="D7" t="s">
        <v>1370</v>
      </c>
      <c r="E7" t="s">
        <v>711</v>
      </c>
      <c r="F7" t="s">
        <v>715</v>
      </c>
      <c r="G7" t="s">
        <v>8</v>
      </c>
      <c r="H7" t="s">
        <v>248</v>
      </c>
      <c r="I7">
        <v>8</v>
      </c>
    </row>
    <row r="8" spans="1:9" x14ac:dyDescent="0.25">
      <c r="A8" t="s">
        <v>716</v>
      </c>
      <c r="B8" t="s">
        <v>1288</v>
      </c>
      <c r="C8" t="s">
        <v>1369</v>
      </c>
      <c r="D8" t="s">
        <v>1370</v>
      </c>
      <c r="E8" t="s">
        <v>717</v>
      </c>
      <c r="F8" t="s">
        <v>13</v>
      </c>
      <c r="G8" t="s">
        <v>8</v>
      </c>
      <c r="H8" t="s">
        <v>575</v>
      </c>
      <c r="I8">
        <v>8</v>
      </c>
    </row>
    <row r="9" spans="1:9" x14ac:dyDescent="0.25">
      <c r="A9" t="s">
        <v>719</v>
      </c>
      <c r="B9" t="s">
        <v>1294</v>
      </c>
      <c r="C9" t="s">
        <v>1369</v>
      </c>
      <c r="D9" t="s">
        <v>1370</v>
      </c>
      <c r="E9" t="s">
        <v>720</v>
      </c>
      <c r="F9" t="s">
        <v>13</v>
      </c>
      <c r="G9" t="s">
        <v>8</v>
      </c>
      <c r="H9" t="s">
        <v>232</v>
      </c>
      <c r="I9">
        <v>8</v>
      </c>
    </row>
    <row r="10" spans="1:9" x14ac:dyDescent="0.25">
      <c r="A10" t="s">
        <v>721</v>
      </c>
      <c r="B10" t="s">
        <v>1296</v>
      </c>
      <c r="C10" t="s">
        <v>1369</v>
      </c>
      <c r="D10" t="s">
        <v>1370</v>
      </c>
      <c r="E10" t="s">
        <v>722</v>
      </c>
      <c r="F10" t="s">
        <v>13</v>
      </c>
      <c r="G10" t="s">
        <v>8</v>
      </c>
      <c r="H10" t="s">
        <v>360</v>
      </c>
      <c r="I10">
        <v>8</v>
      </c>
    </row>
    <row r="11" spans="1:9" x14ac:dyDescent="0.25">
      <c r="A11" t="s">
        <v>724</v>
      </c>
      <c r="B11" t="s">
        <v>4</v>
      </c>
      <c r="C11" t="s">
        <v>1369</v>
      </c>
      <c r="D11" t="s">
        <v>1370</v>
      </c>
      <c r="E11" t="s">
        <v>725</v>
      </c>
      <c r="F11" t="s">
        <v>223</v>
      </c>
      <c r="G11" t="s">
        <v>373</v>
      </c>
      <c r="H11" t="s">
        <v>8</v>
      </c>
      <c r="I11">
        <v>8</v>
      </c>
    </row>
    <row r="12" spans="1:9" x14ac:dyDescent="0.25">
      <c r="A12" t="s">
        <v>726</v>
      </c>
      <c r="B12" t="s">
        <v>1350</v>
      </c>
      <c r="C12" t="s">
        <v>1369</v>
      </c>
      <c r="D12" t="s">
        <v>1370</v>
      </c>
      <c r="E12" t="s">
        <v>727</v>
      </c>
      <c r="F12" t="s">
        <v>13</v>
      </c>
      <c r="G12" t="s">
        <v>8</v>
      </c>
      <c r="H12" t="s">
        <v>36</v>
      </c>
      <c r="I12">
        <v>8</v>
      </c>
    </row>
    <row r="13" spans="1:9" x14ac:dyDescent="0.25">
      <c r="A13" t="s">
        <v>729</v>
      </c>
      <c r="B13" t="s">
        <v>1340</v>
      </c>
      <c r="C13" t="s">
        <v>1369</v>
      </c>
      <c r="D13" t="s">
        <v>1370</v>
      </c>
      <c r="E13" t="s">
        <v>730</v>
      </c>
      <c r="F13" t="s">
        <v>13</v>
      </c>
      <c r="G13" t="s">
        <v>8</v>
      </c>
      <c r="H13" t="s">
        <v>249</v>
      </c>
      <c r="I13">
        <v>8</v>
      </c>
    </row>
    <row r="14" spans="1:9" x14ac:dyDescent="0.25">
      <c r="A14" t="s">
        <v>731</v>
      </c>
      <c r="B14" t="s">
        <v>1354</v>
      </c>
      <c r="C14" t="s">
        <v>1369</v>
      </c>
      <c r="D14" t="s">
        <v>1370</v>
      </c>
      <c r="E14" t="s">
        <v>732</v>
      </c>
      <c r="F14" t="s">
        <v>342</v>
      </c>
      <c r="G14" t="s">
        <v>78</v>
      </c>
      <c r="H14" t="s">
        <v>8</v>
      </c>
      <c r="I14">
        <v>8</v>
      </c>
    </row>
    <row r="15" spans="1:9" x14ac:dyDescent="0.25">
      <c r="A15" t="s">
        <v>733</v>
      </c>
      <c r="B15" t="s">
        <v>1373</v>
      </c>
      <c r="C15" t="s">
        <v>1369</v>
      </c>
      <c r="D15" t="s">
        <v>1370</v>
      </c>
      <c r="E15" t="s">
        <v>734</v>
      </c>
      <c r="F15" t="s">
        <v>735</v>
      </c>
      <c r="G15" t="s">
        <v>200</v>
      </c>
      <c r="H15" t="s">
        <v>8</v>
      </c>
      <c r="I15">
        <v>8</v>
      </c>
    </row>
    <row r="16" spans="1:9" x14ac:dyDescent="0.25">
      <c r="A16" t="s">
        <v>737</v>
      </c>
      <c r="B16" t="s">
        <v>1373</v>
      </c>
      <c r="C16" t="s">
        <v>1369</v>
      </c>
      <c r="D16" t="s">
        <v>1370</v>
      </c>
      <c r="E16" t="s">
        <v>738</v>
      </c>
      <c r="F16" t="s">
        <v>735</v>
      </c>
      <c r="G16" t="s">
        <v>8</v>
      </c>
      <c r="H16" t="s">
        <v>200</v>
      </c>
      <c r="I16">
        <v>8</v>
      </c>
    </row>
    <row r="17" spans="1:9" x14ac:dyDescent="0.25">
      <c r="A17" t="s">
        <v>739</v>
      </c>
      <c r="B17" t="s">
        <v>1374</v>
      </c>
      <c r="C17" t="s">
        <v>1369</v>
      </c>
      <c r="D17" t="s">
        <v>1370</v>
      </c>
      <c r="E17" t="s">
        <v>741</v>
      </c>
      <c r="F17" t="s">
        <v>742</v>
      </c>
      <c r="G17" t="s">
        <v>141</v>
      </c>
      <c r="H17" t="s">
        <v>8</v>
      </c>
      <c r="I17">
        <v>8</v>
      </c>
    </row>
    <row r="18" spans="1:9" x14ac:dyDescent="0.25">
      <c r="A18" t="s">
        <v>744</v>
      </c>
      <c r="B18" t="s">
        <v>1374</v>
      </c>
      <c r="C18" t="s">
        <v>1369</v>
      </c>
      <c r="D18" t="s">
        <v>1370</v>
      </c>
      <c r="E18" t="s">
        <v>745</v>
      </c>
      <c r="F18" t="s">
        <v>742</v>
      </c>
      <c r="G18" t="s">
        <v>8</v>
      </c>
      <c r="H18" t="s">
        <v>141</v>
      </c>
      <c r="I18">
        <v>8</v>
      </c>
    </row>
    <row r="19" spans="1:9" x14ac:dyDescent="0.25">
      <c r="A19" t="s">
        <v>746</v>
      </c>
      <c r="B19" t="s">
        <v>1375</v>
      </c>
      <c r="C19" t="s">
        <v>1369</v>
      </c>
      <c r="D19" t="s">
        <v>1370</v>
      </c>
      <c r="E19" t="s">
        <v>745</v>
      </c>
      <c r="F19" t="s">
        <v>748</v>
      </c>
      <c r="G19" t="s">
        <v>248</v>
      </c>
      <c r="H19" t="s">
        <v>8</v>
      </c>
      <c r="I19">
        <v>8</v>
      </c>
    </row>
    <row r="20" spans="1:9" x14ac:dyDescent="0.25">
      <c r="A20" t="s">
        <v>750</v>
      </c>
      <c r="B20" t="s">
        <v>1375</v>
      </c>
      <c r="C20" t="s">
        <v>1369</v>
      </c>
      <c r="D20" t="s">
        <v>1370</v>
      </c>
      <c r="E20" t="s">
        <v>745</v>
      </c>
      <c r="F20" t="s">
        <v>748</v>
      </c>
      <c r="G20" t="s">
        <v>8</v>
      </c>
      <c r="H20" t="s">
        <v>248</v>
      </c>
      <c r="I20">
        <v>8</v>
      </c>
    </row>
    <row r="21" spans="1:9" x14ac:dyDescent="0.25">
      <c r="A21" t="s">
        <v>751</v>
      </c>
      <c r="B21" t="s">
        <v>1376</v>
      </c>
      <c r="C21" t="s">
        <v>1369</v>
      </c>
      <c r="D21" t="s">
        <v>1370</v>
      </c>
      <c r="E21" t="s">
        <v>753</v>
      </c>
      <c r="F21" t="s">
        <v>754</v>
      </c>
      <c r="G21" t="s">
        <v>48</v>
      </c>
      <c r="H21" t="s">
        <v>8</v>
      </c>
      <c r="I21">
        <v>8</v>
      </c>
    </row>
    <row r="22" spans="1:9" x14ac:dyDescent="0.25">
      <c r="A22" t="s">
        <v>756</v>
      </c>
      <c r="B22" t="s">
        <v>1376</v>
      </c>
      <c r="C22" t="s">
        <v>1369</v>
      </c>
      <c r="D22" t="s">
        <v>1370</v>
      </c>
      <c r="E22" t="s">
        <v>753</v>
      </c>
      <c r="F22" t="s">
        <v>754</v>
      </c>
      <c r="G22" t="s">
        <v>8</v>
      </c>
      <c r="H22" t="s">
        <v>48</v>
      </c>
      <c r="I22">
        <v>8</v>
      </c>
    </row>
    <row r="23" spans="1:9" x14ac:dyDescent="0.25">
      <c r="A23" t="s">
        <v>758</v>
      </c>
      <c r="B23" t="s">
        <v>1377</v>
      </c>
      <c r="C23" t="s">
        <v>1369</v>
      </c>
      <c r="D23" t="s">
        <v>1370</v>
      </c>
      <c r="E23" t="s">
        <v>753</v>
      </c>
      <c r="F23" t="s">
        <v>760</v>
      </c>
      <c r="G23" t="s">
        <v>705</v>
      </c>
      <c r="H23" t="s">
        <v>8</v>
      </c>
      <c r="I23">
        <v>8</v>
      </c>
    </row>
    <row r="24" spans="1:9" x14ac:dyDescent="0.25">
      <c r="A24" t="s">
        <v>761</v>
      </c>
      <c r="B24" t="s">
        <v>1377</v>
      </c>
      <c r="C24" t="s">
        <v>1369</v>
      </c>
      <c r="D24" t="s">
        <v>1370</v>
      </c>
      <c r="E24" t="s">
        <v>753</v>
      </c>
      <c r="F24" t="s">
        <v>760</v>
      </c>
      <c r="G24" t="s">
        <v>8</v>
      </c>
      <c r="H24" t="s">
        <v>705</v>
      </c>
      <c r="I24">
        <v>8</v>
      </c>
    </row>
    <row r="25" spans="1:9" x14ac:dyDescent="0.25">
      <c r="A25" t="s">
        <v>762</v>
      </c>
      <c r="B25" t="s">
        <v>1378</v>
      </c>
      <c r="C25" t="s">
        <v>1369</v>
      </c>
      <c r="D25" t="s">
        <v>1370</v>
      </c>
      <c r="E25" t="s">
        <v>764</v>
      </c>
      <c r="F25" t="s">
        <v>765</v>
      </c>
      <c r="G25" t="s">
        <v>78</v>
      </c>
      <c r="H25" t="s">
        <v>8</v>
      </c>
      <c r="I25">
        <v>8</v>
      </c>
    </row>
    <row r="26" spans="1:9" x14ac:dyDescent="0.25">
      <c r="A26" t="s">
        <v>767</v>
      </c>
      <c r="B26" t="s">
        <v>1378</v>
      </c>
      <c r="C26" t="s">
        <v>1369</v>
      </c>
      <c r="D26" t="s">
        <v>1370</v>
      </c>
      <c r="E26" t="s">
        <v>764</v>
      </c>
      <c r="F26" t="s">
        <v>765</v>
      </c>
      <c r="G26" t="s">
        <v>8</v>
      </c>
      <c r="H26" t="s">
        <v>78</v>
      </c>
      <c r="I26">
        <v>8</v>
      </c>
    </row>
    <row r="27" spans="1:9" x14ac:dyDescent="0.25">
      <c r="A27" t="s">
        <v>769</v>
      </c>
      <c r="B27" t="s">
        <v>1379</v>
      </c>
      <c r="C27" t="s">
        <v>1369</v>
      </c>
      <c r="D27" t="s">
        <v>1370</v>
      </c>
      <c r="E27" t="s">
        <v>771</v>
      </c>
      <c r="F27" t="s">
        <v>772</v>
      </c>
      <c r="G27" t="s">
        <v>773</v>
      </c>
      <c r="H27" t="s">
        <v>8</v>
      </c>
      <c r="I27">
        <v>8</v>
      </c>
    </row>
    <row r="28" spans="1:9" x14ac:dyDescent="0.25">
      <c r="A28" t="s">
        <v>774</v>
      </c>
      <c r="B28" t="s">
        <v>1379</v>
      </c>
      <c r="C28" t="s">
        <v>1369</v>
      </c>
      <c r="D28" t="s">
        <v>1370</v>
      </c>
      <c r="E28" t="s">
        <v>771</v>
      </c>
      <c r="F28" t="s">
        <v>772</v>
      </c>
      <c r="G28" t="s">
        <v>8</v>
      </c>
      <c r="H28" t="s">
        <v>773</v>
      </c>
      <c r="I28">
        <v>8</v>
      </c>
    </row>
    <row r="29" spans="1:9" x14ac:dyDescent="0.25">
      <c r="A29" t="s">
        <v>776</v>
      </c>
      <c r="B29" t="s">
        <v>1380</v>
      </c>
      <c r="C29" t="s">
        <v>1369</v>
      </c>
      <c r="D29" t="s">
        <v>1370</v>
      </c>
      <c r="E29" t="s">
        <v>778</v>
      </c>
      <c r="F29" t="s">
        <v>779</v>
      </c>
      <c r="G29" t="s">
        <v>48</v>
      </c>
      <c r="H29" t="s">
        <v>8</v>
      </c>
      <c r="I29">
        <v>8</v>
      </c>
    </row>
    <row r="30" spans="1:9" x14ac:dyDescent="0.25">
      <c r="A30" t="s">
        <v>781</v>
      </c>
      <c r="B30" t="s">
        <v>1380</v>
      </c>
      <c r="C30" t="s">
        <v>1369</v>
      </c>
      <c r="D30" t="s">
        <v>1370</v>
      </c>
      <c r="E30" t="s">
        <v>782</v>
      </c>
      <c r="F30" t="s">
        <v>783</v>
      </c>
      <c r="G30" t="s">
        <v>8</v>
      </c>
      <c r="H30" t="s">
        <v>48</v>
      </c>
      <c r="I30">
        <v>8</v>
      </c>
    </row>
    <row r="31" spans="1:9" x14ac:dyDescent="0.25">
      <c r="A31" t="s">
        <v>784</v>
      </c>
      <c r="B31" t="s">
        <v>1380</v>
      </c>
      <c r="C31" t="s">
        <v>1369</v>
      </c>
      <c r="D31" t="s">
        <v>1370</v>
      </c>
      <c r="E31" t="s">
        <v>734</v>
      </c>
      <c r="F31" t="s">
        <v>785</v>
      </c>
      <c r="G31" t="s">
        <v>64</v>
      </c>
      <c r="H31" t="s">
        <v>8</v>
      </c>
      <c r="I31">
        <v>8</v>
      </c>
    </row>
    <row r="32" spans="1:9" x14ac:dyDescent="0.25">
      <c r="A32" t="s">
        <v>787</v>
      </c>
      <c r="B32" t="s">
        <v>1380</v>
      </c>
      <c r="C32" t="s">
        <v>1369</v>
      </c>
      <c r="D32" t="s">
        <v>1370</v>
      </c>
      <c r="E32" t="s">
        <v>738</v>
      </c>
      <c r="F32" t="s">
        <v>785</v>
      </c>
      <c r="G32" t="s">
        <v>8</v>
      </c>
      <c r="H32" t="s">
        <v>64</v>
      </c>
      <c r="I32">
        <v>8</v>
      </c>
    </row>
    <row r="33" spans="1:9" x14ac:dyDescent="0.25">
      <c r="A33" t="s">
        <v>788</v>
      </c>
      <c r="B33" t="s">
        <v>789</v>
      </c>
      <c r="C33" t="s">
        <v>1369</v>
      </c>
      <c r="D33" t="s">
        <v>1370</v>
      </c>
      <c r="E33" t="s">
        <v>790</v>
      </c>
      <c r="F33" t="s">
        <v>13</v>
      </c>
      <c r="G33" t="s">
        <v>141</v>
      </c>
      <c r="H33" t="s">
        <v>8</v>
      </c>
      <c r="I33">
        <v>8</v>
      </c>
    </row>
    <row r="34" spans="1:9" x14ac:dyDescent="0.25">
      <c r="A34" t="s">
        <v>792</v>
      </c>
      <c r="B34" t="s">
        <v>789</v>
      </c>
      <c r="C34" t="s">
        <v>1369</v>
      </c>
      <c r="D34" t="s">
        <v>1370</v>
      </c>
      <c r="E34" t="s">
        <v>793</v>
      </c>
      <c r="F34" t="s">
        <v>13</v>
      </c>
      <c r="G34" t="s">
        <v>8</v>
      </c>
      <c r="H34" t="s">
        <v>19</v>
      </c>
      <c r="I34">
        <v>8</v>
      </c>
    </row>
    <row r="35" spans="1:9" x14ac:dyDescent="0.25">
      <c r="A35" t="s">
        <v>794</v>
      </c>
      <c r="B35" t="s">
        <v>789</v>
      </c>
      <c r="C35" t="s">
        <v>1369</v>
      </c>
      <c r="D35" t="s">
        <v>1370</v>
      </c>
      <c r="E35" t="s">
        <v>795</v>
      </c>
      <c r="F35" t="s">
        <v>13</v>
      </c>
      <c r="G35" t="s">
        <v>8</v>
      </c>
      <c r="H35" t="s">
        <v>27</v>
      </c>
      <c r="I35">
        <v>8</v>
      </c>
    </row>
    <row r="36" spans="1:9" x14ac:dyDescent="0.25">
      <c r="A36" t="s">
        <v>797</v>
      </c>
      <c r="B36" t="s">
        <v>1375</v>
      </c>
      <c r="C36" t="s">
        <v>1369</v>
      </c>
      <c r="D36" t="s">
        <v>1370</v>
      </c>
      <c r="E36" t="s">
        <v>798</v>
      </c>
      <c r="F36" t="s">
        <v>799</v>
      </c>
      <c r="G36" t="s">
        <v>8</v>
      </c>
      <c r="H36" t="s">
        <v>800</v>
      </c>
      <c r="I36">
        <v>8</v>
      </c>
    </row>
    <row r="37" spans="1:9" x14ac:dyDescent="0.25">
      <c r="A37" t="s">
        <v>801</v>
      </c>
      <c r="B37" t="s">
        <v>789</v>
      </c>
      <c r="C37" t="s">
        <v>1369</v>
      </c>
      <c r="D37" t="s">
        <v>1370</v>
      </c>
      <c r="E37" t="s">
        <v>802</v>
      </c>
      <c r="F37" t="s">
        <v>13</v>
      </c>
      <c r="G37" t="s">
        <v>8</v>
      </c>
      <c r="H37" t="s">
        <v>232</v>
      </c>
      <c r="I37">
        <v>8</v>
      </c>
    </row>
    <row r="38" spans="1:9" x14ac:dyDescent="0.25">
      <c r="A38" t="s">
        <v>803</v>
      </c>
      <c r="B38" t="s">
        <v>789</v>
      </c>
      <c r="C38" t="s">
        <v>1369</v>
      </c>
      <c r="D38" t="s">
        <v>1370</v>
      </c>
      <c r="E38" t="s">
        <v>804</v>
      </c>
      <c r="F38" t="s">
        <v>13</v>
      </c>
      <c r="G38" t="s">
        <v>8</v>
      </c>
      <c r="H38" t="s">
        <v>113</v>
      </c>
      <c r="I38">
        <v>8</v>
      </c>
    </row>
    <row r="39" spans="1:9" x14ac:dyDescent="0.25">
      <c r="A39" t="s">
        <v>1241</v>
      </c>
      <c r="B39" t="s">
        <v>1381</v>
      </c>
      <c r="C39" t="s">
        <v>1369</v>
      </c>
      <c r="D39" t="s">
        <v>1370</v>
      </c>
      <c r="E39" t="s">
        <v>1243</v>
      </c>
      <c r="F39" t="s">
        <v>1244</v>
      </c>
      <c r="G39" t="s">
        <v>19</v>
      </c>
      <c r="H39" t="s">
        <v>8</v>
      </c>
      <c r="I39">
        <v>8</v>
      </c>
    </row>
    <row r="40" spans="1:9" x14ac:dyDescent="0.25">
      <c r="A40" t="s">
        <v>1246</v>
      </c>
      <c r="B40" t="s">
        <v>1381</v>
      </c>
      <c r="C40" t="s">
        <v>1369</v>
      </c>
      <c r="D40" t="s">
        <v>1370</v>
      </c>
      <c r="E40" t="s">
        <v>1243</v>
      </c>
      <c r="F40" t="s">
        <v>1244</v>
      </c>
      <c r="G40" t="s">
        <v>8</v>
      </c>
      <c r="H40" t="s">
        <v>19</v>
      </c>
      <c r="I40">
        <v>8</v>
      </c>
    </row>
    <row r="41" spans="1:9" x14ac:dyDescent="0.25">
      <c r="A41" t="s">
        <v>1248</v>
      </c>
      <c r="B41" t="s">
        <v>1382</v>
      </c>
      <c r="C41" t="s">
        <v>1369</v>
      </c>
      <c r="D41" t="s">
        <v>1370</v>
      </c>
      <c r="E41" t="s">
        <v>1243</v>
      </c>
      <c r="F41" t="s">
        <v>1250</v>
      </c>
      <c r="G41" t="s">
        <v>668</v>
      </c>
      <c r="H41" t="s">
        <v>8</v>
      </c>
      <c r="I41">
        <v>8</v>
      </c>
    </row>
    <row r="42" spans="1:9" x14ac:dyDescent="0.25">
      <c r="A42" t="s">
        <v>1252</v>
      </c>
      <c r="B42" t="s">
        <v>1382</v>
      </c>
      <c r="C42" t="s">
        <v>1369</v>
      </c>
      <c r="D42" t="s">
        <v>1370</v>
      </c>
      <c r="E42" t="s">
        <v>1243</v>
      </c>
      <c r="F42" t="s">
        <v>1250</v>
      </c>
      <c r="G42" t="s">
        <v>8</v>
      </c>
      <c r="H42" t="s">
        <v>668</v>
      </c>
      <c r="I42">
        <v>8</v>
      </c>
    </row>
    <row r="43" spans="1:9" x14ac:dyDescent="0.25">
      <c r="A43" t="s">
        <v>1254</v>
      </c>
      <c r="B43" t="s">
        <v>1383</v>
      </c>
      <c r="C43" t="s">
        <v>1369</v>
      </c>
      <c r="D43" t="s">
        <v>1370</v>
      </c>
      <c r="E43" t="s">
        <v>1256</v>
      </c>
      <c r="F43" t="s">
        <v>1257</v>
      </c>
      <c r="G43" t="s">
        <v>612</v>
      </c>
      <c r="H43" t="s">
        <v>8</v>
      </c>
      <c r="I43">
        <v>8</v>
      </c>
    </row>
    <row r="44" spans="1:9" x14ac:dyDescent="0.25">
      <c r="A44" t="s">
        <v>1259</v>
      </c>
      <c r="B44" t="s">
        <v>1383</v>
      </c>
      <c r="C44" t="s">
        <v>1369</v>
      </c>
      <c r="D44" t="s">
        <v>1370</v>
      </c>
      <c r="E44" t="s">
        <v>1256</v>
      </c>
      <c r="F44" t="s">
        <v>1257</v>
      </c>
      <c r="G44" t="s">
        <v>8</v>
      </c>
      <c r="H44" t="s">
        <v>612</v>
      </c>
      <c r="I44">
        <v>8</v>
      </c>
    </row>
    <row r="45" spans="1:9" x14ac:dyDescent="0.25">
      <c r="A45" t="s">
        <v>1261</v>
      </c>
      <c r="B45" t="s">
        <v>1384</v>
      </c>
      <c r="C45" t="s">
        <v>1369</v>
      </c>
      <c r="D45" t="s">
        <v>1370</v>
      </c>
      <c r="E45" t="s">
        <v>1263</v>
      </c>
      <c r="F45" t="s">
        <v>1264</v>
      </c>
      <c r="G45" t="s">
        <v>141</v>
      </c>
      <c r="H45" t="s">
        <v>8</v>
      </c>
      <c r="I45">
        <v>8</v>
      </c>
    </row>
    <row r="46" spans="1:9" x14ac:dyDescent="0.25">
      <c r="A46" t="s">
        <v>1266</v>
      </c>
      <c r="B46" t="s">
        <v>1384</v>
      </c>
      <c r="C46" t="s">
        <v>1369</v>
      </c>
      <c r="D46" t="s">
        <v>1370</v>
      </c>
      <c r="E46" t="s">
        <v>1263</v>
      </c>
      <c r="F46" t="s">
        <v>1264</v>
      </c>
      <c r="G46" t="s">
        <v>8</v>
      </c>
      <c r="H46" t="s">
        <v>141</v>
      </c>
      <c r="I46">
        <v>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1F23D-1F09-4B31-832D-E46746FB4D53}">
  <dimension ref="A1:M407"/>
  <sheetViews>
    <sheetView tabSelected="1" topLeftCell="A372" workbookViewId="0">
      <selection activeCell="D392" sqref="D392"/>
    </sheetView>
  </sheetViews>
  <sheetFormatPr defaultColWidth="11" defaultRowHeight="15.75" x14ac:dyDescent="0.25"/>
  <cols>
    <col min="1" max="1" width="19.375" bestFit="1" customWidth="1"/>
    <col min="2" max="2" width="22.75" style="2" bestFit="1" customWidth="1"/>
    <col min="3" max="3" width="71.875" bestFit="1" customWidth="1"/>
    <col min="4" max="4" width="12.75" customWidth="1"/>
    <col min="7" max="7" width="21.375" bestFit="1" customWidth="1"/>
    <col min="8" max="8" width="13.25" customWidth="1"/>
    <col min="9" max="9" width="14.5" customWidth="1"/>
    <col min="10" max="10" width="14.75" bestFit="1" customWidth="1"/>
    <col min="11" max="11" width="18.625" bestFit="1" customWidth="1"/>
    <col min="13" max="13" width="11.375" bestFit="1" customWidth="1"/>
  </cols>
  <sheetData>
    <row r="1" spans="1:13" x14ac:dyDescent="0.25">
      <c r="A1" t="s">
        <v>1268</v>
      </c>
      <c r="B1" s="2" t="s">
        <v>1269</v>
      </c>
      <c r="C1" t="s">
        <v>1270</v>
      </c>
      <c r="D1" t="s">
        <v>1271</v>
      </c>
      <c r="E1" t="s">
        <v>0</v>
      </c>
      <c r="F1" t="s">
        <v>1</v>
      </c>
      <c r="G1" t="s">
        <v>2</v>
      </c>
      <c r="H1" t="s">
        <v>1272</v>
      </c>
      <c r="I1" t="s">
        <v>1273</v>
      </c>
      <c r="J1" t="s">
        <v>1278</v>
      </c>
      <c r="K1" t="s">
        <v>1281</v>
      </c>
      <c r="L1" t="s">
        <v>1438</v>
      </c>
      <c r="M1" t="s">
        <v>1450</v>
      </c>
    </row>
    <row r="2" spans="1:13" x14ac:dyDescent="0.25">
      <c r="A2" t="s">
        <v>3</v>
      </c>
      <c r="B2" s="2">
        <v>45226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>
        <v>2</v>
      </c>
      <c r="I2">
        <v>4</v>
      </c>
      <c r="J2" t="s">
        <v>452</v>
      </c>
      <c r="L2" t="str">
        <f>IFERROR(VLOOKUP(A2,Table9[#All], 9, FALSE), "")</f>
        <v/>
      </c>
      <c r="M2" s="1">
        <f>DATE(YEAR(B2), MONTH(B2), DAY(B2))</f>
        <v>45226</v>
      </c>
    </row>
    <row r="3" spans="1:13" x14ac:dyDescent="0.25">
      <c r="A3" t="s">
        <v>10</v>
      </c>
      <c r="B3" s="2">
        <v>45224</v>
      </c>
      <c r="C3" t="s">
        <v>12</v>
      </c>
      <c r="D3" t="s">
        <v>13</v>
      </c>
      <c r="E3" t="s">
        <v>8</v>
      </c>
      <c r="F3" t="s">
        <v>7</v>
      </c>
      <c r="G3" t="s">
        <v>14</v>
      </c>
      <c r="H3">
        <v>2</v>
      </c>
      <c r="I3">
        <v>4</v>
      </c>
      <c r="J3" t="s">
        <v>452</v>
      </c>
      <c r="L3" t="str">
        <f>IFERROR(VLOOKUP(A3,Table9[#All], 9, FALSE), "")</f>
        <v/>
      </c>
      <c r="M3" s="1">
        <f t="shared" ref="M3:M66" si="0">DATE(YEAR(B3), MONTH(B3), DAY(B3))</f>
        <v>45224</v>
      </c>
    </row>
    <row r="4" spans="1:13" x14ac:dyDescent="0.25">
      <c r="A4" t="s">
        <v>15</v>
      </c>
      <c r="B4" s="2">
        <v>45292</v>
      </c>
      <c r="C4" t="s">
        <v>17</v>
      </c>
      <c r="D4" t="s">
        <v>18</v>
      </c>
      <c r="E4" t="s">
        <v>19</v>
      </c>
      <c r="F4" t="s">
        <v>8</v>
      </c>
      <c r="G4" t="s">
        <v>20</v>
      </c>
      <c r="H4">
        <v>3</v>
      </c>
      <c r="I4">
        <v>3</v>
      </c>
      <c r="J4" t="s">
        <v>1274</v>
      </c>
      <c r="L4" t="str">
        <f>IFERROR(VLOOKUP(A4,Table9[#All], 9, FALSE), "")</f>
        <v/>
      </c>
      <c r="M4" s="1">
        <f t="shared" si="0"/>
        <v>45292</v>
      </c>
    </row>
    <row r="5" spans="1:13" x14ac:dyDescent="0.25">
      <c r="A5" t="s">
        <v>21</v>
      </c>
      <c r="B5" s="2">
        <v>45293</v>
      </c>
      <c r="C5" t="s">
        <v>17</v>
      </c>
      <c r="D5" t="s">
        <v>18</v>
      </c>
      <c r="E5" t="s">
        <v>8</v>
      </c>
      <c r="F5" t="s">
        <v>19</v>
      </c>
      <c r="G5" t="s">
        <v>20</v>
      </c>
      <c r="H5">
        <v>3</v>
      </c>
      <c r="I5">
        <v>3</v>
      </c>
      <c r="J5" t="s">
        <v>1274</v>
      </c>
      <c r="L5" t="str">
        <f>IFERROR(VLOOKUP(A5,Table9[#All], 9, FALSE), "")</f>
        <v/>
      </c>
      <c r="M5" s="1">
        <f t="shared" si="0"/>
        <v>45293</v>
      </c>
    </row>
    <row r="6" spans="1:13" x14ac:dyDescent="0.25">
      <c r="A6" t="s">
        <v>23</v>
      </c>
      <c r="B6" s="2">
        <v>45294</v>
      </c>
      <c r="C6" t="s">
        <v>25</v>
      </c>
      <c r="D6" t="s">
        <v>26</v>
      </c>
      <c r="E6" t="s">
        <v>27</v>
      </c>
      <c r="F6" t="s">
        <v>8</v>
      </c>
      <c r="G6" t="s">
        <v>28</v>
      </c>
      <c r="H6">
        <v>3</v>
      </c>
      <c r="I6">
        <v>3</v>
      </c>
      <c r="J6" t="s">
        <v>1274</v>
      </c>
      <c r="L6" t="str">
        <f>IFERROR(VLOOKUP(A6,Table9[#All], 9, FALSE), "")</f>
        <v/>
      </c>
      <c r="M6" s="1">
        <f t="shared" si="0"/>
        <v>45294</v>
      </c>
    </row>
    <row r="7" spans="1:13" x14ac:dyDescent="0.25">
      <c r="A7" t="s">
        <v>29</v>
      </c>
      <c r="B7" s="2">
        <v>45296</v>
      </c>
      <c r="C7" t="s">
        <v>17</v>
      </c>
      <c r="D7" t="s">
        <v>31</v>
      </c>
      <c r="E7" t="s">
        <v>19</v>
      </c>
      <c r="F7" t="s">
        <v>8</v>
      </c>
      <c r="G7" t="s">
        <v>28</v>
      </c>
      <c r="H7">
        <v>3</v>
      </c>
      <c r="I7">
        <v>3</v>
      </c>
      <c r="J7" t="s">
        <v>1274</v>
      </c>
      <c r="L7" t="str">
        <f>IFERROR(VLOOKUP(A7,Table9[#All], 9, FALSE), "")</f>
        <v/>
      </c>
      <c r="M7" s="1">
        <f t="shared" si="0"/>
        <v>45296</v>
      </c>
    </row>
    <row r="8" spans="1:13" x14ac:dyDescent="0.25">
      <c r="A8" t="s">
        <v>32</v>
      </c>
      <c r="B8" s="2">
        <v>45296</v>
      </c>
      <c r="C8" t="s">
        <v>17</v>
      </c>
      <c r="D8" t="s">
        <v>31</v>
      </c>
      <c r="E8" t="s">
        <v>8</v>
      </c>
      <c r="F8" t="s">
        <v>19</v>
      </c>
      <c r="G8" t="s">
        <v>33</v>
      </c>
      <c r="H8">
        <v>3</v>
      </c>
      <c r="I8">
        <v>3</v>
      </c>
      <c r="J8" t="s">
        <v>1274</v>
      </c>
      <c r="L8" t="str">
        <f>IFERROR(VLOOKUP(A8,Table9[#All], 9, FALSE), "")</f>
        <v/>
      </c>
      <c r="M8" s="1">
        <f t="shared" si="0"/>
        <v>45296</v>
      </c>
    </row>
    <row r="9" spans="1:13" x14ac:dyDescent="0.25">
      <c r="A9" t="s">
        <v>34</v>
      </c>
      <c r="B9" s="2">
        <v>45296</v>
      </c>
      <c r="C9" t="s">
        <v>17</v>
      </c>
      <c r="D9" t="s">
        <v>35</v>
      </c>
      <c r="E9" t="s">
        <v>36</v>
      </c>
      <c r="F9" t="s">
        <v>8</v>
      </c>
      <c r="G9" t="s">
        <v>33</v>
      </c>
      <c r="H9">
        <v>3</v>
      </c>
      <c r="I9">
        <v>3</v>
      </c>
      <c r="J9" t="s">
        <v>1274</v>
      </c>
      <c r="L9" t="str">
        <f>IFERROR(VLOOKUP(A9,Table9[#All], 9, FALSE), "")</f>
        <v/>
      </c>
      <c r="M9" s="1">
        <f t="shared" si="0"/>
        <v>45296</v>
      </c>
    </row>
    <row r="10" spans="1:13" x14ac:dyDescent="0.25">
      <c r="A10" t="s">
        <v>37</v>
      </c>
      <c r="B10" s="2">
        <v>45296</v>
      </c>
      <c r="C10" t="s">
        <v>17</v>
      </c>
      <c r="D10" t="s">
        <v>35</v>
      </c>
      <c r="E10" t="s">
        <v>8</v>
      </c>
      <c r="F10" t="s">
        <v>36</v>
      </c>
      <c r="G10" t="s">
        <v>33</v>
      </c>
      <c r="H10">
        <v>3</v>
      </c>
      <c r="I10">
        <v>3</v>
      </c>
      <c r="J10" t="s">
        <v>1274</v>
      </c>
      <c r="L10" t="str">
        <f>IFERROR(VLOOKUP(A10,Table9[#All], 9, FALSE), "")</f>
        <v/>
      </c>
      <c r="M10" s="1">
        <f t="shared" si="0"/>
        <v>45296</v>
      </c>
    </row>
    <row r="11" spans="1:13" x14ac:dyDescent="0.25">
      <c r="A11" t="s">
        <v>38</v>
      </c>
      <c r="B11" s="2">
        <v>45297</v>
      </c>
      <c r="C11" t="s">
        <v>40</v>
      </c>
      <c r="D11" t="s">
        <v>41</v>
      </c>
      <c r="E11" t="s">
        <v>42</v>
      </c>
      <c r="F11" t="s">
        <v>8</v>
      </c>
      <c r="G11" t="s">
        <v>33</v>
      </c>
      <c r="H11">
        <v>3</v>
      </c>
      <c r="I11">
        <v>3</v>
      </c>
      <c r="J11" t="s">
        <v>1274</v>
      </c>
      <c r="L11" t="str">
        <f>IFERROR(VLOOKUP(A11,Table9[#All], 9, FALSE), "")</f>
        <v/>
      </c>
      <c r="M11" s="1">
        <f t="shared" si="0"/>
        <v>45297</v>
      </c>
    </row>
    <row r="12" spans="1:13" x14ac:dyDescent="0.25">
      <c r="A12" t="s">
        <v>43</v>
      </c>
      <c r="B12" s="2">
        <v>45297</v>
      </c>
      <c r="C12" t="s">
        <v>17</v>
      </c>
      <c r="D12" t="s">
        <v>41</v>
      </c>
      <c r="E12" t="s">
        <v>8</v>
      </c>
      <c r="F12" t="s">
        <v>42</v>
      </c>
      <c r="G12" t="s">
        <v>44</v>
      </c>
      <c r="H12">
        <v>3</v>
      </c>
      <c r="I12">
        <v>3</v>
      </c>
      <c r="J12" t="s">
        <v>1274</v>
      </c>
      <c r="L12" t="str">
        <f>IFERROR(VLOOKUP(A12,Table9[#All], 9, FALSE), "")</f>
        <v/>
      </c>
      <c r="M12" s="1">
        <f t="shared" si="0"/>
        <v>45297</v>
      </c>
    </row>
    <row r="13" spans="1:13" x14ac:dyDescent="0.25">
      <c r="A13" t="s">
        <v>45</v>
      </c>
      <c r="B13" s="2">
        <v>45302</v>
      </c>
      <c r="C13" t="s">
        <v>17</v>
      </c>
      <c r="D13" t="s">
        <v>47</v>
      </c>
      <c r="E13" t="s">
        <v>48</v>
      </c>
      <c r="F13" t="s">
        <v>8</v>
      </c>
      <c r="G13" t="s">
        <v>44</v>
      </c>
      <c r="H13">
        <v>3</v>
      </c>
      <c r="I13">
        <v>3</v>
      </c>
      <c r="J13" t="s">
        <v>1274</v>
      </c>
      <c r="L13" t="str">
        <f>IFERROR(VLOOKUP(A13,Table9[#All], 9, FALSE), "")</f>
        <v/>
      </c>
      <c r="M13" s="1">
        <f t="shared" si="0"/>
        <v>45302</v>
      </c>
    </row>
    <row r="14" spans="1:13" x14ac:dyDescent="0.25">
      <c r="A14" t="s">
        <v>49</v>
      </c>
      <c r="B14" s="2">
        <v>45302</v>
      </c>
      <c r="C14" t="s">
        <v>17</v>
      </c>
      <c r="D14" t="s">
        <v>47</v>
      </c>
      <c r="E14" t="s">
        <v>8</v>
      </c>
      <c r="F14" t="s">
        <v>48</v>
      </c>
      <c r="G14" t="s">
        <v>44</v>
      </c>
      <c r="H14">
        <v>3</v>
      </c>
      <c r="I14">
        <v>3</v>
      </c>
      <c r="J14" t="s">
        <v>1274</v>
      </c>
      <c r="L14" t="str">
        <f>IFERROR(VLOOKUP(A14,Table9[#All], 9, FALSE), "")</f>
        <v/>
      </c>
      <c r="M14" s="1">
        <f t="shared" si="0"/>
        <v>45302</v>
      </c>
    </row>
    <row r="15" spans="1:13" x14ac:dyDescent="0.25">
      <c r="A15" t="s">
        <v>50</v>
      </c>
      <c r="B15" s="2">
        <v>45296</v>
      </c>
      <c r="C15" t="s">
        <v>51</v>
      </c>
      <c r="D15" t="s">
        <v>52</v>
      </c>
      <c r="E15" t="s">
        <v>8</v>
      </c>
      <c r="F15" t="s">
        <v>27</v>
      </c>
      <c r="G15" t="s">
        <v>53</v>
      </c>
      <c r="H15">
        <v>3</v>
      </c>
      <c r="I15">
        <v>4</v>
      </c>
      <c r="J15" t="s">
        <v>452</v>
      </c>
      <c r="L15" t="str">
        <f>IFERROR(VLOOKUP(A15,Table9[#All], 9, FALSE), "")</f>
        <v/>
      </c>
      <c r="M15" s="1">
        <f t="shared" si="0"/>
        <v>45296</v>
      </c>
    </row>
    <row r="16" spans="1:13" x14ac:dyDescent="0.25">
      <c r="A16" t="s">
        <v>54</v>
      </c>
      <c r="B16" s="2">
        <v>45286</v>
      </c>
      <c r="C16" t="s">
        <v>56</v>
      </c>
      <c r="D16" t="s">
        <v>57</v>
      </c>
      <c r="E16" t="s">
        <v>58</v>
      </c>
      <c r="F16" t="s">
        <v>8</v>
      </c>
      <c r="G16" t="s">
        <v>59</v>
      </c>
      <c r="H16">
        <v>5</v>
      </c>
      <c r="I16">
        <v>3</v>
      </c>
      <c r="J16" t="s">
        <v>1274</v>
      </c>
      <c r="L16" t="str">
        <f>IFERROR(VLOOKUP(A16,Table9[#All], 9, FALSE), "")</f>
        <v/>
      </c>
      <c r="M16" s="1">
        <f t="shared" si="0"/>
        <v>45286</v>
      </c>
    </row>
    <row r="17" spans="1:13" x14ac:dyDescent="0.25">
      <c r="A17" t="s">
        <v>60</v>
      </c>
      <c r="B17" s="2">
        <v>45300</v>
      </c>
      <c r="C17" t="s">
        <v>62</v>
      </c>
      <c r="D17" t="s">
        <v>63</v>
      </c>
      <c r="E17" t="s">
        <v>64</v>
      </c>
      <c r="F17" t="s">
        <v>8</v>
      </c>
      <c r="G17" t="s">
        <v>59</v>
      </c>
      <c r="H17">
        <v>5</v>
      </c>
      <c r="I17">
        <v>3</v>
      </c>
      <c r="J17" t="s">
        <v>1274</v>
      </c>
      <c r="L17" t="str">
        <f>IFERROR(VLOOKUP(A17,Table9[#All], 9, FALSE), "")</f>
        <v/>
      </c>
      <c r="M17" s="1">
        <f t="shared" si="0"/>
        <v>45300</v>
      </c>
    </row>
    <row r="18" spans="1:13" x14ac:dyDescent="0.25">
      <c r="A18" t="s">
        <v>65</v>
      </c>
      <c r="B18" s="2">
        <v>45300</v>
      </c>
      <c r="C18" t="s">
        <v>62</v>
      </c>
      <c r="D18" t="s">
        <v>63</v>
      </c>
      <c r="E18" t="s">
        <v>8</v>
      </c>
      <c r="F18" t="s">
        <v>64</v>
      </c>
      <c r="G18" t="s">
        <v>66</v>
      </c>
      <c r="H18">
        <v>5</v>
      </c>
      <c r="I18">
        <v>3</v>
      </c>
      <c r="J18" t="s">
        <v>1274</v>
      </c>
      <c r="L18" t="str">
        <f>IFERROR(VLOOKUP(A18,Table9[#All], 9, FALSE), "")</f>
        <v/>
      </c>
      <c r="M18" s="1">
        <f t="shared" si="0"/>
        <v>45300</v>
      </c>
    </row>
    <row r="19" spans="1:13" x14ac:dyDescent="0.25">
      <c r="A19" t="s">
        <v>67</v>
      </c>
      <c r="B19" s="2">
        <v>45318</v>
      </c>
      <c r="C19" t="s">
        <v>69</v>
      </c>
      <c r="D19" t="s">
        <v>70</v>
      </c>
      <c r="E19" t="s">
        <v>71</v>
      </c>
      <c r="F19" t="s">
        <v>8</v>
      </c>
      <c r="G19" t="s">
        <v>72</v>
      </c>
      <c r="H19">
        <v>5</v>
      </c>
      <c r="I19">
        <v>3</v>
      </c>
      <c r="J19" t="s">
        <v>1274</v>
      </c>
      <c r="L19" t="str">
        <f>IFERROR(VLOOKUP(A19,Table9[#All], 9, FALSE), "")</f>
        <v/>
      </c>
      <c r="M19" s="1">
        <f t="shared" si="0"/>
        <v>45318</v>
      </c>
    </row>
    <row r="20" spans="1:13" x14ac:dyDescent="0.25">
      <c r="A20" t="s">
        <v>73</v>
      </c>
      <c r="B20" s="2">
        <v>45318</v>
      </c>
      <c r="C20" t="s">
        <v>69</v>
      </c>
      <c r="D20" t="s">
        <v>70</v>
      </c>
      <c r="E20" t="s">
        <v>8</v>
      </c>
      <c r="F20" t="s">
        <v>71</v>
      </c>
      <c r="G20" t="s">
        <v>74</v>
      </c>
      <c r="H20">
        <v>5</v>
      </c>
      <c r="I20">
        <v>3</v>
      </c>
      <c r="J20" t="s">
        <v>1274</v>
      </c>
      <c r="L20" t="str">
        <f>IFERROR(VLOOKUP(A20,Table9[#All], 9, FALSE), "")</f>
        <v/>
      </c>
      <c r="M20" s="1">
        <f t="shared" si="0"/>
        <v>45318</v>
      </c>
    </row>
    <row r="21" spans="1:13" x14ac:dyDescent="0.25">
      <c r="A21" t="s">
        <v>75</v>
      </c>
      <c r="B21" s="2">
        <v>45322</v>
      </c>
      <c r="C21" t="s">
        <v>69</v>
      </c>
      <c r="D21" t="s">
        <v>77</v>
      </c>
      <c r="E21" t="s">
        <v>78</v>
      </c>
      <c r="F21" t="s">
        <v>8</v>
      </c>
      <c r="G21" t="s">
        <v>74</v>
      </c>
      <c r="H21">
        <v>5</v>
      </c>
      <c r="I21">
        <v>3</v>
      </c>
      <c r="J21" t="s">
        <v>1274</v>
      </c>
      <c r="L21" t="str">
        <f>IFERROR(VLOOKUP(A21,Table9[#All], 9, FALSE), "")</f>
        <v/>
      </c>
      <c r="M21" s="1">
        <f t="shared" si="0"/>
        <v>45322</v>
      </c>
    </row>
    <row r="22" spans="1:13" x14ac:dyDescent="0.25">
      <c r="A22" t="s">
        <v>79</v>
      </c>
      <c r="B22" s="2">
        <v>45322</v>
      </c>
      <c r="C22" t="s">
        <v>69</v>
      </c>
      <c r="D22" t="s">
        <v>77</v>
      </c>
      <c r="E22" t="s">
        <v>8</v>
      </c>
      <c r="F22" t="s">
        <v>78</v>
      </c>
      <c r="G22" t="s">
        <v>74</v>
      </c>
      <c r="H22">
        <v>5</v>
      </c>
      <c r="I22">
        <v>3</v>
      </c>
      <c r="J22" t="s">
        <v>1274</v>
      </c>
      <c r="L22" t="str">
        <f>IFERROR(VLOOKUP(A22,Table9[#All], 9, FALSE), "")</f>
        <v/>
      </c>
      <c r="M22" s="1">
        <f t="shared" si="0"/>
        <v>45322</v>
      </c>
    </row>
    <row r="23" spans="1:13" x14ac:dyDescent="0.25">
      <c r="A23" t="s">
        <v>80</v>
      </c>
      <c r="B23" s="2">
        <v>45311</v>
      </c>
      <c r="C23" t="s">
        <v>82</v>
      </c>
      <c r="D23" t="s">
        <v>83</v>
      </c>
      <c r="E23" t="s">
        <v>8</v>
      </c>
      <c r="F23" t="s">
        <v>58</v>
      </c>
      <c r="G23" t="s">
        <v>84</v>
      </c>
      <c r="H23">
        <v>5</v>
      </c>
      <c r="I23">
        <v>4</v>
      </c>
      <c r="J23" t="s">
        <v>452</v>
      </c>
      <c r="L23" t="str">
        <f>IFERROR(VLOOKUP(A23,Table9[#All], 9, FALSE), "")</f>
        <v/>
      </c>
      <c r="M23" s="1">
        <f t="shared" si="0"/>
        <v>45311</v>
      </c>
    </row>
    <row r="24" spans="1:13" x14ac:dyDescent="0.25">
      <c r="A24" t="s">
        <v>85</v>
      </c>
      <c r="B24" s="2">
        <v>45205</v>
      </c>
      <c r="C24" t="s">
        <v>87</v>
      </c>
      <c r="D24" t="s">
        <v>88</v>
      </c>
      <c r="E24" t="s">
        <v>89</v>
      </c>
      <c r="F24" t="s">
        <v>8</v>
      </c>
      <c r="G24" t="s">
        <v>90</v>
      </c>
      <c r="H24">
        <v>2</v>
      </c>
      <c r="I24">
        <v>3</v>
      </c>
      <c r="J24" t="s">
        <v>1274</v>
      </c>
      <c r="K24" t="s">
        <v>1280</v>
      </c>
      <c r="L24" t="str">
        <f>IFERROR(VLOOKUP(A24,Table9[#All], 9, FALSE), "")</f>
        <v/>
      </c>
      <c r="M24" s="1">
        <f t="shared" si="0"/>
        <v>45205</v>
      </c>
    </row>
    <row r="25" spans="1:13" x14ac:dyDescent="0.25">
      <c r="A25" t="s">
        <v>91</v>
      </c>
      <c r="B25" s="2">
        <v>45205</v>
      </c>
      <c r="C25" t="s">
        <v>92</v>
      </c>
      <c r="D25" t="s">
        <v>88</v>
      </c>
      <c r="E25" t="s">
        <v>8</v>
      </c>
      <c r="F25" t="s">
        <v>89</v>
      </c>
      <c r="G25" t="s">
        <v>93</v>
      </c>
      <c r="H25">
        <v>2</v>
      </c>
      <c r="I25">
        <v>3</v>
      </c>
      <c r="J25" t="s">
        <v>1274</v>
      </c>
      <c r="L25" t="str">
        <f>IFERROR(VLOOKUP(A25,Table9[#All], 9, FALSE), "")</f>
        <v/>
      </c>
      <c r="M25" s="1">
        <f t="shared" si="0"/>
        <v>45205</v>
      </c>
    </row>
    <row r="26" spans="1:13" x14ac:dyDescent="0.25">
      <c r="A26" t="s">
        <v>94</v>
      </c>
      <c r="B26" s="2">
        <v>45184</v>
      </c>
      <c r="C26" t="s">
        <v>96</v>
      </c>
      <c r="D26" t="s">
        <v>97</v>
      </c>
      <c r="E26" t="s">
        <v>19</v>
      </c>
      <c r="F26" t="s">
        <v>8</v>
      </c>
      <c r="G26" t="s">
        <v>98</v>
      </c>
      <c r="H26">
        <v>2</v>
      </c>
      <c r="I26">
        <v>3</v>
      </c>
      <c r="J26" t="s">
        <v>1274</v>
      </c>
      <c r="L26" t="str">
        <f>IFERROR(VLOOKUP(A26,Table9[#All], 9, FALSE), "")</f>
        <v/>
      </c>
      <c r="M26" s="1">
        <f t="shared" si="0"/>
        <v>45184</v>
      </c>
    </row>
    <row r="27" spans="1:13" x14ac:dyDescent="0.25">
      <c r="A27" t="s">
        <v>99</v>
      </c>
      <c r="B27" s="2">
        <v>45184</v>
      </c>
      <c r="C27" t="s">
        <v>100</v>
      </c>
      <c r="D27" t="s">
        <v>97</v>
      </c>
      <c r="E27" t="s">
        <v>8</v>
      </c>
      <c r="F27" t="s">
        <v>19</v>
      </c>
      <c r="G27" t="s">
        <v>98</v>
      </c>
      <c r="H27">
        <v>2</v>
      </c>
      <c r="I27">
        <v>3</v>
      </c>
      <c r="J27" t="s">
        <v>1274</v>
      </c>
      <c r="L27" t="str">
        <f>IFERROR(VLOOKUP(A27,Table9[#All], 9, FALSE), "")</f>
        <v/>
      </c>
      <c r="M27" s="1">
        <f t="shared" si="0"/>
        <v>45184</v>
      </c>
    </row>
    <row r="28" spans="1:13" x14ac:dyDescent="0.25">
      <c r="A28" t="s">
        <v>101</v>
      </c>
      <c r="B28" s="2">
        <v>45184</v>
      </c>
      <c r="C28" t="s">
        <v>102</v>
      </c>
      <c r="D28" t="s">
        <v>103</v>
      </c>
      <c r="E28" t="s">
        <v>104</v>
      </c>
      <c r="F28" t="s">
        <v>8</v>
      </c>
      <c r="G28" t="s">
        <v>105</v>
      </c>
      <c r="H28">
        <v>2</v>
      </c>
      <c r="I28">
        <v>3</v>
      </c>
      <c r="J28" t="s">
        <v>1274</v>
      </c>
      <c r="L28" t="str">
        <f>IFERROR(VLOOKUP(A28,Table9[#All], 9, FALSE), "")</f>
        <v/>
      </c>
      <c r="M28" s="1">
        <f t="shared" si="0"/>
        <v>45184</v>
      </c>
    </row>
    <row r="29" spans="1:13" x14ac:dyDescent="0.25">
      <c r="A29" t="s">
        <v>106</v>
      </c>
      <c r="B29" s="2">
        <v>45184</v>
      </c>
      <c r="C29" t="s">
        <v>108</v>
      </c>
      <c r="D29" t="s">
        <v>103</v>
      </c>
      <c r="E29" t="s">
        <v>8</v>
      </c>
      <c r="F29" t="s">
        <v>64</v>
      </c>
      <c r="G29" t="s">
        <v>105</v>
      </c>
      <c r="H29">
        <v>2</v>
      </c>
      <c r="I29">
        <v>3</v>
      </c>
      <c r="J29" t="s">
        <v>1274</v>
      </c>
      <c r="L29" t="str">
        <f>IFERROR(VLOOKUP(A29,Table9[#All], 9, FALSE), "")</f>
        <v/>
      </c>
      <c r="M29" s="1">
        <f t="shared" si="0"/>
        <v>45184</v>
      </c>
    </row>
    <row r="30" spans="1:13" x14ac:dyDescent="0.25">
      <c r="A30" t="s">
        <v>109</v>
      </c>
      <c r="B30" s="2">
        <v>45265</v>
      </c>
      <c r="C30" t="s">
        <v>111</v>
      </c>
      <c r="D30" t="s">
        <v>112</v>
      </c>
      <c r="E30" t="s">
        <v>113</v>
      </c>
      <c r="F30" t="s">
        <v>8</v>
      </c>
      <c r="G30" t="s">
        <v>114</v>
      </c>
      <c r="H30">
        <v>2</v>
      </c>
      <c r="I30">
        <v>3</v>
      </c>
      <c r="J30" t="s">
        <v>1274</v>
      </c>
      <c r="L30" t="str">
        <f>IFERROR(VLOOKUP(A30,Table9[#All], 9, FALSE), "")</f>
        <v/>
      </c>
      <c r="M30" s="1">
        <f t="shared" si="0"/>
        <v>45265</v>
      </c>
    </row>
    <row r="31" spans="1:13" x14ac:dyDescent="0.25">
      <c r="A31" t="s">
        <v>115</v>
      </c>
      <c r="B31" s="2">
        <v>45263</v>
      </c>
      <c r="C31" t="s">
        <v>117</v>
      </c>
      <c r="D31" t="s">
        <v>118</v>
      </c>
      <c r="E31" t="s">
        <v>8</v>
      </c>
      <c r="F31" t="s">
        <v>113</v>
      </c>
      <c r="G31" t="s">
        <v>119</v>
      </c>
      <c r="H31">
        <v>2</v>
      </c>
      <c r="I31">
        <v>3</v>
      </c>
      <c r="J31" t="s">
        <v>1274</v>
      </c>
      <c r="L31" t="str">
        <f>IFERROR(VLOOKUP(A31,Table9[#All], 9, FALSE), "")</f>
        <v/>
      </c>
      <c r="M31" s="1">
        <f t="shared" si="0"/>
        <v>45263</v>
      </c>
    </row>
    <row r="32" spans="1:13" x14ac:dyDescent="0.25">
      <c r="A32" t="s">
        <v>120</v>
      </c>
      <c r="B32" s="2">
        <v>45332</v>
      </c>
      <c r="C32" t="s">
        <v>122</v>
      </c>
      <c r="D32" t="s">
        <v>13</v>
      </c>
      <c r="E32" t="s">
        <v>19</v>
      </c>
      <c r="F32" t="s">
        <v>8</v>
      </c>
      <c r="G32" t="s">
        <v>123</v>
      </c>
      <c r="H32">
        <v>7</v>
      </c>
      <c r="I32">
        <v>3</v>
      </c>
      <c r="J32" t="s">
        <v>1274</v>
      </c>
      <c r="L32" t="str">
        <f>IFERROR(VLOOKUP(A32,Table9[#All], 9, FALSE), "")</f>
        <v/>
      </c>
      <c r="M32" s="1">
        <f t="shared" si="0"/>
        <v>45332</v>
      </c>
    </row>
    <row r="33" spans="1:13" x14ac:dyDescent="0.25">
      <c r="A33" t="s">
        <v>124</v>
      </c>
      <c r="B33" s="2">
        <v>45332</v>
      </c>
      <c r="C33" t="s">
        <v>125</v>
      </c>
      <c r="D33" t="s">
        <v>126</v>
      </c>
      <c r="E33" t="s">
        <v>8</v>
      </c>
      <c r="F33" t="s">
        <v>19</v>
      </c>
      <c r="G33" t="s">
        <v>127</v>
      </c>
      <c r="H33">
        <v>7</v>
      </c>
      <c r="I33">
        <v>3</v>
      </c>
      <c r="J33" t="s">
        <v>1274</v>
      </c>
      <c r="L33" t="str">
        <f>IFERROR(VLOOKUP(A33,Table9[#All], 9, FALSE), "")</f>
        <v/>
      </c>
      <c r="M33" s="1">
        <f t="shared" si="0"/>
        <v>45332</v>
      </c>
    </row>
    <row r="34" spans="1:13" x14ac:dyDescent="0.25">
      <c r="A34" t="s">
        <v>128</v>
      </c>
      <c r="B34" s="2">
        <v>44981</v>
      </c>
      <c r="C34" t="s">
        <v>130</v>
      </c>
      <c r="D34" t="s">
        <v>13</v>
      </c>
      <c r="E34" t="s">
        <v>131</v>
      </c>
      <c r="F34" t="s">
        <v>8</v>
      </c>
      <c r="G34" t="s">
        <v>132</v>
      </c>
      <c r="H34">
        <v>9</v>
      </c>
      <c r="I34">
        <v>3</v>
      </c>
      <c r="J34" t="s">
        <v>1274</v>
      </c>
      <c r="L34">
        <f>IFERROR(VLOOKUP(A34,Table9[#All], 9, FALSE), "")</f>
        <v>9</v>
      </c>
      <c r="M34" s="1">
        <f t="shared" si="0"/>
        <v>44981</v>
      </c>
    </row>
    <row r="35" spans="1:13" x14ac:dyDescent="0.25">
      <c r="A35" t="s">
        <v>133</v>
      </c>
      <c r="B35" s="2">
        <v>45196</v>
      </c>
      <c r="C35" t="s">
        <v>135</v>
      </c>
      <c r="D35" t="s">
        <v>136</v>
      </c>
      <c r="E35" t="s">
        <v>64</v>
      </c>
      <c r="F35" t="s">
        <v>8</v>
      </c>
      <c r="G35" t="s">
        <v>137</v>
      </c>
      <c r="H35">
        <v>9</v>
      </c>
      <c r="I35">
        <v>3</v>
      </c>
      <c r="J35" t="s">
        <v>1274</v>
      </c>
      <c r="L35">
        <f>IFERROR(VLOOKUP(A35,Table9[#All], 9, FALSE), "")</f>
        <v>9</v>
      </c>
      <c r="M35" s="1">
        <f t="shared" si="0"/>
        <v>45196</v>
      </c>
    </row>
    <row r="36" spans="1:13" x14ac:dyDescent="0.25">
      <c r="A36" t="s">
        <v>138</v>
      </c>
      <c r="B36" s="2">
        <v>45215</v>
      </c>
      <c r="C36" t="s">
        <v>135</v>
      </c>
      <c r="D36" t="s">
        <v>140</v>
      </c>
      <c r="E36" t="s">
        <v>141</v>
      </c>
      <c r="F36" t="s">
        <v>8</v>
      </c>
      <c r="G36" t="s">
        <v>137</v>
      </c>
      <c r="H36">
        <v>9</v>
      </c>
      <c r="I36">
        <v>3</v>
      </c>
      <c r="J36" t="s">
        <v>1274</v>
      </c>
      <c r="L36">
        <f>IFERROR(VLOOKUP(A36,Table9[#All], 9, FALSE), "")</f>
        <v>9</v>
      </c>
      <c r="M36" s="1">
        <f t="shared" si="0"/>
        <v>45215</v>
      </c>
    </row>
    <row r="37" spans="1:13" x14ac:dyDescent="0.25">
      <c r="A37" t="s">
        <v>142</v>
      </c>
      <c r="B37" s="2">
        <v>45182</v>
      </c>
      <c r="C37" t="s">
        <v>144</v>
      </c>
      <c r="D37" t="s">
        <v>145</v>
      </c>
      <c r="E37" t="s">
        <v>19</v>
      </c>
      <c r="F37" t="s">
        <v>8</v>
      </c>
      <c r="G37" t="s">
        <v>137</v>
      </c>
      <c r="H37">
        <v>9</v>
      </c>
      <c r="I37">
        <v>3</v>
      </c>
      <c r="J37" t="s">
        <v>1274</v>
      </c>
      <c r="L37">
        <f>IFERROR(VLOOKUP(A37,Table9[#All], 9, FALSE), "")</f>
        <v>9</v>
      </c>
      <c r="M37" s="1">
        <f t="shared" si="0"/>
        <v>45182</v>
      </c>
    </row>
    <row r="38" spans="1:13" x14ac:dyDescent="0.25">
      <c r="A38" t="s">
        <v>146</v>
      </c>
      <c r="B38" s="2">
        <v>45217</v>
      </c>
      <c r="C38" t="s">
        <v>144</v>
      </c>
      <c r="D38" t="s">
        <v>148</v>
      </c>
      <c r="E38" t="s">
        <v>64</v>
      </c>
      <c r="F38" t="s">
        <v>8</v>
      </c>
      <c r="G38" t="s">
        <v>149</v>
      </c>
      <c r="H38">
        <v>9</v>
      </c>
      <c r="I38">
        <v>3</v>
      </c>
      <c r="J38" t="s">
        <v>1274</v>
      </c>
      <c r="L38">
        <f>IFERROR(VLOOKUP(A38,Table9[#All], 9, FALSE), "")</f>
        <v>9</v>
      </c>
      <c r="M38" s="1">
        <f t="shared" si="0"/>
        <v>45217</v>
      </c>
    </row>
    <row r="39" spans="1:13" x14ac:dyDescent="0.25">
      <c r="A39" t="s">
        <v>150</v>
      </c>
      <c r="B39" s="2">
        <v>45237</v>
      </c>
      <c r="C39" t="s">
        <v>144</v>
      </c>
      <c r="D39" t="s">
        <v>152</v>
      </c>
      <c r="E39" t="s">
        <v>64</v>
      </c>
      <c r="F39" t="s">
        <v>8</v>
      </c>
      <c r="G39" t="s">
        <v>153</v>
      </c>
      <c r="H39">
        <v>9</v>
      </c>
      <c r="I39">
        <v>3</v>
      </c>
      <c r="J39" t="s">
        <v>1274</v>
      </c>
      <c r="L39">
        <f>IFERROR(VLOOKUP(A39,Table9[#All], 9, FALSE), "")</f>
        <v>9</v>
      </c>
      <c r="M39" s="1">
        <f t="shared" si="0"/>
        <v>45237</v>
      </c>
    </row>
    <row r="40" spans="1:13" x14ac:dyDescent="0.25">
      <c r="A40" t="s">
        <v>154</v>
      </c>
      <c r="B40" s="2">
        <v>45246</v>
      </c>
      <c r="C40" t="s">
        <v>144</v>
      </c>
      <c r="D40" t="s">
        <v>156</v>
      </c>
      <c r="E40" t="s">
        <v>19</v>
      </c>
      <c r="F40" t="s">
        <v>8</v>
      </c>
      <c r="G40" t="s">
        <v>153</v>
      </c>
      <c r="H40">
        <v>9</v>
      </c>
      <c r="I40">
        <v>3</v>
      </c>
      <c r="J40" t="s">
        <v>1274</v>
      </c>
      <c r="L40">
        <f>IFERROR(VLOOKUP(A40,Table9[#All], 9, FALSE), "")</f>
        <v>9</v>
      </c>
      <c r="M40" s="1">
        <f t="shared" si="0"/>
        <v>45246</v>
      </c>
    </row>
    <row r="41" spans="1:13" x14ac:dyDescent="0.25">
      <c r="A41" t="s">
        <v>157</v>
      </c>
      <c r="B41" s="2">
        <v>45257</v>
      </c>
      <c r="C41" t="s">
        <v>144</v>
      </c>
      <c r="D41" t="s">
        <v>159</v>
      </c>
      <c r="E41" t="s">
        <v>42</v>
      </c>
      <c r="F41" t="s">
        <v>8</v>
      </c>
      <c r="G41" t="s">
        <v>153</v>
      </c>
      <c r="H41">
        <v>9</v>
      </c>
      <c r="I41">
        <v>3</v>
      </c>
      <c r="J41" t="s">
        <v>1274</v>
      </c>
      <c r="L41">
        <f>IFERROR(VLOOKUP(A41,Table9[#All], 9, FALSE), "")</f>
        <v>9</v>
      </c>
      <c r="M41" s="1">
        <f t="shared" si="0"/>
        <v>45257</v>
      </c>
    </row>
    <row r="42" spans="1:13" x14ac:dyDescent="0.25">
      <c r="A42" t="s">
        <v>160</v>
      </c>
      <c r="B42" s="2">
        <v>45188</v>
      </c>
      <c r="C42" t="s">
        <v>144</v>
      </c>
      <c r="D42" t="s">
        <v>162</v>
      </c>
      <c r="E42" t="s">
        <v>163</v>
      </c>
      <c r="F42" t="s">
        <v>8</v>
      </c>
      <c r="G42" t="s">
        <v>153</v>
      </c>
      <c r="H42">
        <v>9</v>
      </c>
      <c r="I42">
        <v>3</v>
      </c>
      <c r="J42" t="s">
        <v>1274</v>
      </c>
      <c r="L42">
        <f>IFERROR(VLOOKUP(A42,Table9[#All], 9, FALSE), "")</f>
        <v>9</v>
      </c>
      <c r="M42" s="1">
        <f t="shared" si="0"/>
        <v>45188</v>
      </c>
    </row>
    <row r="43" spans="1:13" x14ac:dyDescent="0.25">
      <c r="A43" t="s">
        <v>164</v>
      </c>
      <c r="B43" s="2">
        <v>45205</v>
      </c>
      <c r="C43" t="s">
        <v>144</v>
      </c>
      <c r="D43" t="s">
        <v>88</v>
      </c>
      <c r="E43" t="s">
        <v>165</v>
      </c>
      <c r="F43" t="s">
        <v>8</v>
      </c>
      <c r="G43" t="s">
        <v>153</v>
      </c>
      <c r="H43">
        <v>9</v>
      </c>
      <c r="I43">
        <v>3</v>
      </c>
      <c r="J43" t="s">
        <v>1274</v>
      </c>
      <c r="L43">
        <f>IFERROR(VLOOKUP(A43,Table9[#All], 9, FALSE), "")</f>
        <v>9</v>
      </c>
      <c r="M43" s="1">
        <f t="shared" si="0"/>
        <v>45205</v>
      </c>
    </row>
    <row r="44" spans="1:13" x14ac:dyDescent="0.25">
      <c r="A44" t="s">
        <v>166</v>
      </c>
      <c r="B44" s="2">
        <v>45328</v>
      </c>
      <c r="C44" t="s">
        <v>144</v>
      </c>
      <c r="D44" t="s">
        <v>168</v>
      </c>
      <c r="E44" t="s">
        <v>141</v>
      </c>
      <c r="F44" t="s">
        <v>8</v>
      </c>
      <c r="G44" t="s">
        <v>153</v>
      </c>
      <c r="H44">
        <v>9</v>
      </c>
      <c r="I44">
        <v>3</v>
      </c>
      <c r="J44" t="s">
        <v>1274</v>
      </c>
      <c r="L44">
        <f>IFERROR(VLOOKUP(A44,Table9[#All], 9, FALSE), "")</f>
        <v>9</v>
      </c>
      <c r="M44" s="1">
        <f t="shared" si="0"/>
        <v>45328</v>
      </c>
    </row>
    <row r="45" spans="1:13" x14ac:dyDescent="0.25">
      <c r="A45" t="s">
        <v>169</v>
      </c>
      <c r="B45" s="2">
        <v>45247</v>
      </c>
      <c r="C45" t="s">
        <v>171</v>
      </c>
      <c r="D45" t="s">
        <v>172</v>
      </c>
      <c r="E45" t="s">
        <v>141</v>
      </c>
      <c r="F45" t="s">
        <v>8</v>
      </c>
      <c r="G45" t="s">
        <v>173</v>
      </c>
      <c r="H45">
        <v>9</v>
      </c>
      <c r="I45">
        <v>3</v>
      </c>
      <c r="J45" t="s">
        <v>1274</v>
      </c>
      <c r="L45">
        <f>IFERROR(VLOOKUP(A45,Table9[#All], 9, FALSE), "")</f>
        <v>9</v>
      </c>
      <c r="M45" s="1">
        <f t="shared" si="0"/>
        <v>45247</v>
      </c>
    </row>
    <row r="46" spans="1:13" x14ac:dyDescent="0.25">
      <c r="A46" t="s">
        <v>174</v>
      </c>
      <c r="B46" s="2">
        <v>45254</v>
      </c>
      <c r="C46" t="s">
        <v>171</v>
      </c>
      <c r="D46" t="s">
        <v>176</v>
      </c>
      <c r="E46" t="s">
        <v>64</v>
      </c>
      <c r="F46" t="s">
        <v>8</v>
      </c>
      <c r="G46" t="s">
        <v>173</v>
      </c>
      <c r="H46">
        <v>9</v>
      </c>
      <c r="I46">
        <v>3</v>
      </c>
      <c r="J46" t="s">
        <v>1274</v>
      </c>
      <c r="L46">
        <f>IFERROR(VLOOKUP(A46,Table9[#All], 9, FALSE), "")</f>
        <v>9</v>
      </c>
      <c r="M46" s="1">
        <f t="shared" si="0"/>
        <v>45254</v>
      </c>
    </row>
    <row r="47" spans="1:13" x14ac:dyDescent="0.25">
      <c r="A47" t="s">
        <v>177</v>
      </c>
      <c r="B47" s="2">
        <v>45273</v>
      </c>
      <c r="C47" t="s">
        <v>179</v>
      </c>
      <c r="D47" t="s">
        <v>180</v>
      </c>
      <c r="E47" t="s">
        <v>71</v>
      </c>
      <c r="F47" t="s">
        <v>8</v>
      </c>
      <c r="G47" t="s">
        <v>173</v>
      </c>
      <c r="H47">
        <v>9</v>
      </c>
      <c r="I47">
        <v>3</v>
      </c>
      <c r="J47" t="s">
        <v>1274</v>
      </c>
      <c r="L47">
        <f>IFERROR(VLOOKUP(A47,Table9[#All], 9, FALSE), "")</f>
        <v>9</v>
      </c>
      <c r="M47" s="1">
        <f t="shared" si="0"/>
        <v>45273</v>
      </c>
    </row>
    <row r="48" spans="1:13" x14ac:dyDescent="0.25">
      <c r="A48" t="s">
        <v>181</v>
      </c>
      <c r="B48" s="2">
        <v>45289</v>
      </c>
      <c r="C48" t="s">
        <v>183</v>
      </c>
      <c r="D48" t="s">
        <v>184</v>
      </c>
      <c r="E48" t="s">
        <v>8</v>
      </c>
      <c r="F48" t="s">
        <v>185</v>
      </c>
      <c r="G48" t="s">
        <v>186</v>
      </c>
      <c r="H48">
        <v>9</v>
      </c>
      <c r="I48">
        <v>3</v>
      </c>
      <c r="J48" t="s">
        <v>1274</v>
      </c>
      <c r="L48">
        <f>IFERROR(VLOOKUP(A48,Table9[#All], 9, FALSE), "")</f>
        <v>9</v>
      </c>
      <c r="M48" s="1">
        <f t="shared" si="0"/>
        <v>45289</v>
      </c>
    </row>
    <row r="49" spans="1:13" x14ac:dyDescent="0.25">
      <c r="A49" t="s">
        <v>187</v>
      </c>
      <c r="B49" s="2">
        <v>45289</v>
      </c>
      <c r="C49" t="s">
        <v>188</v>
      </c>
      <c r="D49" t="s">
        <v>13</v>
      </c>
      <c r="E49" t="s">
        <v>8</v>
      </c>
      <c r="F49" t="s">
        <v>189</v>
      </c>
      <c r="G49" t="s">
        <v>186</v>
      </c>
      <c r="H49">
        <v>9</v>
      </c>
      <c r="I49">
        <v>3</v>
      </c>
      <c r="J49" t="s">
        <v>1274</v>
      </c>
      <c r="L49">
        <f>IFERROR(VLOOKUP(A49,Table9[#All], 9, FALSE), "")</f>
        <v>9</v>
      </c>
      <c r="M49" s="1">
        <f t="shared" si="0"/>
        <v>45289</v>
      </c>
    </row>
    <row r="50" spans="1:13" x14ac:dyDescent="0.25">
      <c r="A50" t="s">
        <v>190</v>
      </c>
      <c r="B50" s="2">
        <v>45338</v>
      </c>
      <c r="C50" t="s">
        <v>192</v>
      </c>
      <c r="D50" t="s">
        <v>193</v>
      </c>
      <c r="E50" t="s">
        <v>64</v>
      </c>
      <c r="F50" t="s">
        <v>8</v>
      </c>
      <c r="G50" t="s">
        <v>194</v>
      </c>
      <c r="H50">
        <v>9</v>
      </c>
      <c r="I50">
        <v>3</v>
      </c>
      <c r="J50" t="s">
        <v>1274</v>
      </c>
      <c r="L50">
        <f>IFERROR(VLOOKUP(A50,Table9[#All], 9, FALSE), "")</f>
        <v>9</v>
      </c>
      <c r="M50" s="1">
        <f t="shared" si="0"/>
        <v>45338</v>
      </c>
    </row>
    <row r="51" spans="1:13" x14ac:dyDescent="0.25">
      <c r="A51" t="s">
        <v>195</v>
      </c>
      <c r="B51" s="2">
        <v>45349</v>
      </c>
      <c r="C51" t="s">
        <v>197</v>
      </c>
      <c r="D51" t="s">
        <v>198</v>
      </c>
      <c r="E51" t="s">
        <v>141</v>
      </c>
      <c r="F51" t="s">
        <v>8</v>
      </c>
      <c r="G51" t="s">
        <v>194</v>
      </c>
      <c r="H51">
        <v>9</v>
      </c>
      <c r="I51">
        <v>3</v>
      </c>
      <c r="J51" t="s">
        <v>1274</v>
      </c>
      <c r="L51">
        <f>IFERROR(VLOOKUP(A51,Table9[#All], 9, FALSE), "")</f>
        <v>9</v>
      </c>
      <c r="M51" s="1">
        <f t="shared" si="0"/>
        <v>45349</v>
      </c>
    </row>
    <row r="52" spans="1:13" x14ac:dyDescent="0.25">
      <c r="A52" t="s">
        <v>199</v>
      </c>
      <c r="B52" s="2">
        <v>45349</v>
      </c>
      <c r="C52" t="s">
        <v>188</v>
      </c>
      <c r="D52" t="s">
        <v>13</v>
      </c>
      <c r="E52" t="s">
        <v>8</v>
      </c>
      <c r="F52" t="s">
        <v>200</v>
      </c>
      <c r="G52" t="s">
        <v>201</v>
      </c>
      <c r="H52">
        <v>9</v>
      </c>
      <c r="I52">
        <v>3</v>
      </c>
      <c r="J52" t="s">
        <v>1274</v>
      </c>
      <c r="L52">
        <f>IFERROR(VLOOKUP(A52,Table9[#All], 9, FALSE), "")</f>
        <v>9</v>
      </c>
      <c r="M52" s="1">
        <f t="shared" si="0"/>
        <v>45349</v>
      </c>
    </row>
    <row r="53" spans="1:13" x14ac:dyDescent="0.25">
      <c r="A53" t="s">
        <v>202</v>
      </c>
      <c r="B53" s="2">
        <v>45201</v>
      </c>
      <c r="C53" t="s">
        <v>204</v>
      </c>
      <c r="D53" t="s">
        <v>205</v>
      </c>
      <c r="E53" t="s">
        <v>206</v>
      </c>
      <c r="F53" t="s">
        <v>8</v>
      </c>
      <c r="G53" t="s">
        <v>207</v>
      </c>
      <c r="H53">
        <v>10</v>
      </c>
      <c r="I53">
        <v>5</v>
      </c>
      <c r="J53" t="s">
        <v>1275</v>
      </c>
      <c r="L53">
        <f>IFERROR(VLOOKUP(A53,Table9[#All], 9, FALSE), "")</f>
        <v>10</v>
      </c>
      <c r="M53" s="1">
        <f t="shared" si="0"/>
        <v>45201</v>
      </c>
    </row>
    <row r="54" spans="1:13" x14ac:dyDescent="0.25">
      <c r="A54" t="s">
        <v>208</v>
      </c>
      <c r="B54" s="2">
        <v>45201</v>
      </c>
      <c r="C54" t="s">
        <v>209</v>
      </c>
      <c r="D54" t="s">
        <v>210</v>
      </c>
      <c r="E54" t="s">
        <v>36</v>
      </c>
      <c r="F54" t="s">
        <v>8</v>
      </c>
      <c r="G54" t="s">
        <v>211</v>
      </c>
      <c r="H54">
        <v>10</v>
      </c>
      <c r="I54">
        <v>5</v>
      </c>
      <c r="J54" t="s">
        <v>1275</v>
      </c>
      <c r="L54">
        <f>IFERROR(VLOOKUP(A54,Table9[#All], 9, FALSE), "")</f>
        <v>10</v>
      </c>
      <c r="M54" s="1">
        <f t="shared" si="0"/>
        <v>45201</v>
      </c>
    </row>
    <row r="55" spans="1:13" x14ac:dyDescent="0.25">
      <c r="A55" t="s">
        <v>212</v>
      </c>
      <c r="B55" s="2">
        <v>45201</v>
      </c>
      <c r="C55" t="s">
        <v>204</v>
      </c>
      <c r="D55" t="s">
        <v>205</v>
      </c>
      <c r="E55" t="s">
        <v>8</v>
      </c>
      <c r="F55" t="s">
        <v>206</v>
      </c>
      <c r="G55" t="s">
        <v>211</v>
      </c>
      <c r="H55">
        <v>10</v>
      </c>
      <c r="I55">
        <v>5</v>
      </c>
      <c r="J55" t="s">
        <v>1275</v>
      </c>
      <c r="L55">
        <f>IFERROR(VLOOKUP(A55,Table9[#All], 9, FALSE), "")</f>
        <v>10</v>
      </c>
      <c r="M55" s="1">
        <f t="shared" si="0"/>
        <v>45201</v>
      </c>
    </row>
    <row r="56" spans="1:13" x14ac:dyDescent="0.25">
      <c r="A56" t="s">
        <v>213</v>
      </c>
      <c r="B56" s="2">
        <v>45201</v>
      </c>
      <c r="C56" t="s">
        <v>209</v>
      </c>
      <c r="D56" t="s">
        <v>210</v>
      </c>
      <c r="E56" t="s">
        <v>8</v>
      </c>
      <c r="F56" t="s">
        <v>36</v>
      </c>
      <c r="G56" t="s">
        <v>214</v>
      </c>
      <c r="H56">
        <v>10</v>
      </c>
      <c r="I56">
        <v>5</v>
      </c>
      <c r="J56" t="s">
        <v>1275</v>
      </c>
      <c r="L56">
        <f>IFERROR(VLOOKUP(A56,Table9[#All], 9, FALSE), "")</f>
        <v>10</v>
      </c>
      <c r="M56" s="1">
        <f t="shared" si="0"/>
        <v>45201</v>
      </c>
    </row>
    <row r="57" spans="1:13" x14ac:dyDescent="0.25">
      <c r="A57" t="s">
        <v>215</v>
      </c>
      <c r="B57" s="2">
        <v>45215</v>
      </c>
      <c r="C57" t="s">
        <v>216</v>
      </c>
      <c r="D57" t="s">
        <v>217</v>
      </c>
      <c r="E57" t="s">
        <v>141</v>
      </c>
      <c r="F57" t="s">
        <v>8</v>
      </c>
      <c r="G57" t="s">
        <v>214</v>
      </c>
      <c r="H57">
        <v>10</v>
      </c>
      <c r="I57">
        <v>5</v>
      </c>
      <c r="J57" t="s">
        <v>1275</v>
      </c>
      <c r="L57">
        <f>IFERROR(VLOOKUP(A57,Table9[#All], 9, FALSE), "")</f>
        <v>10</v>
      </c>
      <c r="M57" s="1">
        <f t="shared" si="0"/>
        <v>45215</v>
      </c>
    </row>
    <row r="58" spans="1:13" x14ac:dyDescent="0.25">
      <c r="A58" t="s">
        <v>218</v>
      </c>
      <c r="B58" s="2">
        <v>45215</v>
      </c>
      <c r="C58" t="s">
        <v>216</v>
      </c>
      <c r="D58" t="s">
        <v>217</v>
      </c>
      <c r="E58" t="s">
        <v>8</v>
      </c>
      <c r="F58" t="s">
        <v>141</v>
      </c>
      <c r="G58" t="s">
        <v>219</v>
      </c>
      <c r="H58">
        <v>10</v>
      </c>
      <c r="I58">
        <v>5</v>
      </c>
      <c r="J58" t="s">
        <v>1275</v>
      </c>
      <c r="L58">
        <f>IFERROR(VLOOKUP(A58,Table9[#All], 9, FALSE), "")</f>
        <v>10</v>
      </c>
      <c r="M58" s="1">
        <f t="shared" si="0"/>
        <v>45215</v>
      </c>
    </row>
    <row r="59" spans="1:13" x14ac:dyDescent="0.25">
      <c r="A59" t="s">
        <v>220</v>
      </c>
      <c r="B59" s="2">
        <v>45226</v>
      </c>
      <c r="C59" t="s">
        <v>222</v>
      </c>
      <c r="D59" t="s">
        <v>223</v>
      </c>
      <c r="E59" t="s">
        <v>224</v>
      </c>
      <c r="F59" t="s">
        <v>8</v>
      </c>
      <c r="G59" t="s">
        <v>219</v>
      </c>
      <c r="H59">
        <v>10</v>
      </c>
      <c r="I59">
        <v>5</v>
      </c>
      <c r="J59" t="s">
        <v>1275</v>
      </c>
      <c r="L59">
        <f>IFERROR(VLOOKUP(A59,Table9[#All], 9, FALSE), "")</f>
        <v>10</v>
      </c>
      <c r="M59" s="1">
        <f t="shared" si="0"/>
        <v>45226</v>
      </c>
    </row>
    <row r="60" spans="1:13" x14ac:dyDescent="0.25">
      <c r="A60" t="s">
        <v>225</v>
      </c>
      <c r="B60" s="2">
        <v>45223</v>
      </c>
      <c r="C60" t="s">
        <v>227</v>
      </c>
      <c r="D60" t="s">
        <v>13</v>
      </c>
      <c r="E60" t="s">
        <v>8</v>
      </c>
      <c r="F60" t="s">
        <v>228</v>
      </c>
      <c r="G60" t="s">
        <v>229</v>
      </c>
      <c r="H60">
        <v>10</v>
      </c>
      <c r="I60">
        <v>5</v>
      </c>
      <c r="J60" t="s">
        <v>1275</v>
      </c>
      <c r="L60">
        <f>IFERROR(VLOOKUP(A60,Table9[#All], 9, FALSE), "")</f>
        <v>10</v>
      </c>
      <c r="M60" s="1">
        <f t="shared" si="0"/>
        <v>45223</v>
      </c>
    </row>
    <row r="61" spans="1:13" x14ac:dyDescent="0.25">
      <c r="A61" t="s">
        <v>230</v>
      </c>
      <c r="B61" s="2">
        <v>45224</v>
      </c>
      <c r="C61" t="s">
        <v>231</v>
      </c>
      <c r="D61" t="s">
        <v>13</v>
      </c>
      <c r="E61" t="s">
        <v>8</v>
      </c>
      <c r="F61" t="s">
        <v>232</v>
      </c>
      <c r="G61" t="s">
        <v>229</v>
      </c>
      <c r="H61">
        <v>10</v>
      </c>
      <c r="I61">
        <v>5</v>
      </c>
      <c r="J61" t="s">
        <v>1275</v>
      </c>
      <c r="L61">
        <f>IFERROR(VLOOKUP(A61,Table9[#All], 9, FALSE), "")</f>
        <v>10</v>
      </c>
      <c r="M61" s="1">
        <f t="shared" si="0"/>
        <v>45224</v>
      </c>
    </row>
    <row r="62" spans="1:13" x14ac:dyDescent="0.25">
      <c r="A62" t="s">
        <v>233</v>
      </c>
      <c r="B62" s="2">
        <v>45224</v>
      </c>
      <c r="C62" t="s">
        <v>234</v>
      </c>
      <c r="D62" t="s">
        <v>13</v>
      </c>
      <c r="E62" t="s">
        <v>8</v>
      </c>
      <c r="F62" t="s">
        <v>232</v>
      </c>
      <c r="G62" t="s">
        <v>229</v>
      </c>
      <c r="H62">
        <v>10</v>
      </c>
      <c r="I62">
        <v>5</v>
      </c>
      <c r="J62" t="s">
        <v>1275</v>
      </c>
      <c r="L62">
        <f>IFERROR(VLOOKUP(A62,Table9[#All], 9, FALSE), "")</f>
        <v>10</v>
      </c>
      <c r="M62" s="1">
        <f t="shared" si="0"/>
        <v>45224</v>
      </c>
    </row>
    <row r="63" spans="1:13" x14ac:dyDescent="0.25">
      <c r="A63" t="s">
        <v>235</v>
      </c>
      <c r="B63" s="2">
        <v>45334</v>
      </c>
      <c r="C63" t="s">
        <v>237</v>
      </c>
      <c r="D63" t="s">
        <v>13</v>
      </c>
      <c r="E63" t="s">
        <v>78</v>
      </c>
      <c r="F63" t="s">
        <v>8</v>
      </c>
      <c r="G63" t="s">
        <v>238</v>
      </c>
      <c r="H63">
        <v>11</v>
      </c>
      <c r="I63">
        <v>3</v>
      </c>
      <c r="J63" t="s">
        <v>1274</v>
      </c>
      <c r="L63">
        <f>IFERROR(VLOOKUP(A63,Table9[#All], 9, FALSE), "")</f>
        <v>11</v>
      </c>
      <c r="M63" s="1">
        <f t="shared" si="0"/>
        <v>45334</v>
      </c>
    </row>
    <row r="64" spans="1:13" x14ac:dyDescent="0.25">
      <c r="A64" t="s">
        <v>239</v>
      </c>
      <c r="B64" s="2">
        <v>45334</v>
      </c>
      <c r="C64" t="s">
        <v>237</v>
      </c>
      <c r="D64" t="s">
        <v>240</v>
      </c>
      <c r="E64" t="s">
        <v>8</v>
      </c>
      <c r="F64" t="s">
        <v>78</v>
      </c>
      <c r="G64" t="s">
        <v>241</v>
      </c>
      <c r="H64">
        <v>11</v>
      </c>
      <c r="I64">
        <v>3</v>
      </c>
      <c r="J64" t="s">
        <v>1274</v>
      </c>
      <c r="L64">
        <f>IFERROR(VLOOKUP(A64,Table9[#All], 9, FALSE), "")</f>
        <v>11</v>
      </c>
      <c r="M64" s="1">
        <f t="shared" si="0"/>
        <v>45334</v>
      </c>
    </row>
    <row r="65" spans="1:13" x14ac:dyDescent="0.25">
      <c r="A65" t="s">
        <v>242</v>
      </c>
      <c r="B65" s="2">
        <v>45297</v>
      </c>
      <c r="C65" t="s">
        <v>243</v>
      </c>
      <c r="D65" t="s">
        <v>13</v>
      </c>
      <c r="E65" t="s">
        <v>19</v>
      </c>
      <c r="F65" t="s">
        <v>8</v>
      </c>
      <c r="G65" t="s">
        <v>244</v>
      </c>
      <c r="H65">
        <v>12</v>
      </c>
      <c r="I65">
        <v>3</v>
      </c>
      <c r="J65" t="s">
        <v>1274</v>
      </c>
      <c r="L65">
        <f>IFERROR(VLOOKUP(A65,Table9[#All], 9, FALSE), "")</f>
        <v>12</v>
      </c>
      <c r="M65" s="1">
        <f t="shared" si="0"/>
        <v>45297</v>
      </c>
    </row>
    <row r="66" spans="1:13" x14ac:dyDescent="0.25">
      <c r="A66" t="s">
        <v>245</v>
      </c>
      <c r="B66" s="2">
        <v>45297</v>
      </c>
      <c r="C66" t="s">
        <v>246</v>
      </c>
      <c r="D66" t="s">
        <v>247</v>
      </c>
      <c r="E66" t="s">
        <v>8</v>
      </c>
      <c r="F66" t="s">
        <v>248</v>
      </c>
      <c r="G66" t="s">
        <v>250</v>
      </c>
      <c r="H66">
        <v>12</v>
      </c>
      <c r="I66">
        <v>3</v>
      </c>
      <c r="J66" t="s">
        <v>1274</v>
      </c>
      <c r="L66">
        <f>IFERROR(VLOOKUP(A66,Table9[#All], 9, FALSE), "")</f>
        <v>12</v>
      </c>
      <c r="M66" s="1">
        <f t="shared" si="0"/>
        <v>45297</v>
      </c>
    </row>
    <row r="67" spans="1:13" x14ac:dyDescent="0.25">
      <c r="A67" t="s">
        <v>251</v>
      </c>
      <c r="B67" s="2">
        <v>45297</v>
      </c>
      <c r="C67" t="s">
        <v>246</v>
      </c>
      <c r="D67" t="s">
        <v>252</v>
      </c>
      <c r="E67" t="s">
        <v>8</v>
      </c>
      <c r="F67" t="s">
        <v>249</v>
      </c>
      <c r="G67" t="s">
        <v>250</v>
      </c>
      <c r="H67">
        <v>12</v>
      </c>
      <c r="I67">
        <v>3</v>
      </c>
      <c r="J67" t="s">
        <v>1274</v>
      </c>
      <c r="L67">
        <f>IFERROR(VLOOKUP(A67,Table9[#All], 9, FALSE), "")</f>
        <v>12</v>
      </c>
      <c r="M67" s="1">
        <f t="shared" ref="M67:M130" si="1">DATE(YEAR(B67), MONTH(B67), DAY(B67))</f>
        <v>45297</v>
      </c>
    </row>
    <row r="68" spans="1:13" x14ac:dyDescent="0.25">
      <c r="A68" t="s">
        <v>253</v>
      </c>
      <c r="B68" s="2">
        <v>45294</v>
      </c>
      <c r="C68" t="s">
        <v>254</v>
      </c>
      <c r="D68" t="s">
        <v>255</v>
      </c>
      <c r="E68" t="s">
        <v>256</v>
      </c>
      <c r="F68" t="s">
        <v>8</v>
      </c>
      <c r="G68" t="s">
        <v>257</v>
      </c>
      <c r="H68">
        <v>14</v>
      </c>
      <c r="I68">
        <v>4</v>
      </c>
      <c r="J68" t="s">
        <v>452</v>
      </c>
      <c r="L68">
        <f>IFERROR(VLOOKUP(A68,Table9[#All], 9, FALSE), "")</f>
        <v>14</v>
      </c>
      <c r="M68" s="1">
        <f t="shared" si="1"/>
        <v>45294</v>
      </c>
    </row>
    <row r="69" spans="1:13" x14ac:dyDescent="0.25">
      <c r="A69" t="s">
        <v>258</v>
      </c>
      <c r="B69" s="2">
        <v>45294</v>
      </c>
      <c r="C69" t="s">
        <v>259</v>
      </c>
      <c r="D69" t="s">
        <v>255</v>
      </c>
      <c r="E69" t="s">
        <v>8</v>
      </c>
      <c r="F69" t="s">
        <v>256</v>
      </c>
      <c r="G69" t="s">
        <v>260</v>
      </c>
      <c r="H69">
        <v>14</v>
      </c>
      <c r="I69">
        <v>4</v>
      </c>
      <c r="J69" t="s">
        <v>452</v>
      </c>
      <c r="L69">
        <f>IFERROR(VLOOKUP(A69,Table9[#All], 9, FALSE), "")</f>
        <v>14</v>
      </c>
      <c r="M69" s="1">
        <f t="shared" si="1"/>
        <v>45294</v>
      </c>
    </row>
    <row r="70" spans="1:13" x14ac:dyDescent="0.25">
      <c r="A70" t="s">
        <v>261</v>
      </c>
      <c r="B70" s="2">
        <v>45356</v>
      </c>
      <c r="C70" t="s">
        <v>263</v>
      </c>
      <c r="D70" t="s">
        <v>264</v>
      </c>
      <c r="E70" t="s">
        <v>265</v>
      </c>
      <c r="F70" t="s">
        <v>8</v>
      </c>
      <c r="G70" t="s">
        <v>266</v>
      </c>
      <c r="H70">
        <v>14</v>
      </c>
      <c r="I70">
        <v>3</v>
      </c>
      <c r="J70" t="s">
        <v>1274</v>
      </c>
      <c r="L70">
        <f>IFERROR(VLOOKUP(A70,Table9[#All], 9, FALSE), "")</f>
        <v>14</v>
      </c>
      <c r="M70" s="1">
        <f t="shared" si="1"/>
        <v>45356</v>
      </c>
    </row>
    <row r="71" spans="1:13" x14ac:dyDescent="0.25">
      <c r="A71" t="s">
        <v>267</v>
      </c>
      <c r="B71" s="2">
        <v>45356</v>
      </c>
      <c r="C71" t="s">
        <v>263</v>
      </c>
      <c r="D71" t="s">
        <v>264</v>
      </c>
      <c r="E71" t="s">
        <v>8</v>
      </c>
      <c r="F71" t="s">
        <v>265</v>
      </c>
      <c r="G71" t="s">
        <v>266</v>
      </c>
      <c r="H71">
        <v>14</v>
      </c>
      <c r="I71">
        <v>3</v>
      </c>
      <c r="J71" t="s">
        <v>1274</v>
      </c>
      <c r="L71">
        <f>IFERROR(VLOOKUP(A71,Table9[#All], 9, FALSE), "")</f>
        <v>14</v>
      </c>
      <c r="M71" s="1">
        <f t="shared" si="1"/>
        <v>45356</v>
      </c>
    </row>
    <row r="72" spans="1:13" x14ac:dyDescent="0.25">
      <c r="A72" t="s">
        <v>268</v>
      </c>
      <c r="B72" s="2">
        <v>45337</v>
      </c>
      <c r="C72" t="s">
        <v>270</v>
      </c>
      <c r="D72" t="s">
        <v>13</v>
      </c>
      <c r="E72" t="s">
        <v>249</v>
      </c>
      <c r="F72" t="s">
        <v>8</v>
      </c>
      <c r="G72" t="s">
        <v>271</v>
      </c>
      <c r="H72">
        <v>15</v>
      </c>
      <c r="I72">
        <v>3</v>
      </c>
      <c r="J72" t="s">
        <v>1274</v>
      </c>
      <c r="L72">
        <f>IFERROR(VLOOKUP(A72,Table9[#All], 9, FALSE), "")</f>
        <v>15</v>
      </c>
      <c r="M72" s="1">
        <f t="shared" si="1"/>
        <v>45337</v>
      </c>
    </row>
    <row r="73" spans="1:13" x14ac:dyDescent="0.25">
      <c r="A73" t="s">
        <v>272</v>
      </c>
      <c r="B73" s="2">
        <v>45337</v>
      </c>
      <c r="C73" t="s">
        <v>270</v>
      </c>
      <c r="D73" t="s">
        <v>273</v>
      </c>
      <c r="E73" t="s">
        <v>8</v>
      </c>
      <c r="F73" t="s">
        <v>249</v>
      </c>
      <c r="G73" t="s">
        <v>274</v>
      </c>
      <c r="H73">
        <v>15</v>
      </c>
      <c r="I73">
        <v>3</v>
      </c>
      <c r="J73" t="s">
        <v>1274</v>
      </c>
      <c r="L73">
        <f>IFERROR(VLOOKUP(A73,Table9[#All], 9, FALSE), "")</f>
        <v>15</v>
      </c>
      <c r="M73" s="1">
        <f t="shared" si="1"/>
        <v>45337</v>
      </c>
    </row>
    <row r="74" spans="1:13" x14ac:dyDescent="0.25">
      <c r="A74" t="s">
        <v>275</v>
      </c>
      <c r="B74" s="2">
        <v>45337</v>
      </c>
      <c r="C74" t="s">
        <v>270</v>
      </c>
      <c r="D74" t="s">
        <v>13</v>
      </c>
      <c r="E74" t="s">
        <v>276</v>
      </c>
      <c r="F74" t="s">
        <v>8</v>
      </c>
      <c r="G74" t="s">
        <v>274</v>
      </c>
      <c r="H74">
        <v>15</v>
      </c>
      <c r="I74">
        <v>3</v>
      </c>
      <c r="J74" t="s">
        <v>1274</v>
      </c>
      <c r="L74">
        <f>IFERROR(VLOOKUP(A74,Table9[#All], 9, FALSE), "")</f>
        <v>15</v>
      </c>
      <c r="M74" s="1">
        <f t="shared" si="1"/>
        <v>45337</v>
      </c>
    </row>
    <row r="75" spans="1:13" x14ac:dyDescent="0.25">
      <c r="A75" t="s">
        <v>277</v>
      </c>
      <c r="B75" s="2">
        <v>45337</v>
      </c>
      <c r="C75" t="s">
        <v>270</v>
      </c>
      <c r="D75" t="s">
        <v>278</v>
      </c>
      <c r="E75" t="s">
        <v>8</v>
      </c>
      <c r="F75" t="s">
        <v>276</v>
      </c>
      <c r="G75" t="s">
        <v>274</v>
      </c>
      <c r="H75">
        <v>15</v>
      </c>
      <c r="I75">
        <v>3</v>
      </c>
      <c r="J75" t="s">
        <v>1274</v>
      </c>
      <c r="L75">
        <f>IFERROR(VLOOKUP(A75,Table9[#All], 9, FALSE), "")</f>
        <v>15</v>
      </c>
      <c r="M75" s="1">
        <f t="shared" si="1"/>
        <v>45337</v>
      </c>
    </row>
    <row r="76" spans="1:13" x14ac:dyDescent="0.25">
      <c r="A76" t="s">
        <v>279</v>
      </c>
      <c r="B76" s="2">
        <v>45337</v>
      </c>
      <c r="C76" t="s">
        <v>280</v>
      </c>
      <c r="D76" t="s">
        <v>13</v>
      </c>
      <c r="E76" t="s">
        <v>248</v>
      </c>
      <c r="F76" t="s">
        <v>8</v>
      </c>
      <c r="G76" t="s">
        <v>281</v>
      </c>
      <c r="H76">
        <v>15</v>
      </c>
      <c r="I76">
        <v>3</v>
      </c>
      <c r="J76" t="s">
        <v>1274</v>
      </c>
      <c r="L76">
        <f>IFERROR(VLOOKUP(A76,Table9[#All], 9, FALSE), "")</f>
        <v>15</v>
      </c>
      <c r="M76" s="1">
        <f t="shared" si="1"/>
        <v>45337</v>
      </c>
    </row>
    <row r="77" spans="1:13" x14ac:dyDescent="0.25">
      <c r="A77" t="s">
        <v>282</v>
      </c>
      <c r="B77" s="2">
        <v>45337</v>
      </c>
      <c r="C77" t="s">
        <v>280</v>
      </c>
      <c r="D77" t="s">
        <v>13</v>
      </c>
      <c r="E77" t="s">
        <v>8</v>
      </c>
      <c r="F77" t="s">
        <v>248</v>
      </c>
      <c r="G77" t="s">
        <v>281</v>
      </c>
      <c r="H77">
        <v>15</v>
      </c>
      <c r="I77">
        <v>3</v>
      </c>
      <c r="J77" t="s">
        <v>1274</v>
      </c>
      <c r="L77">
        <f>IFERROR(VLOOKUP(A77,Table9[#All], 9, FALSE), "")</f>
        <v>15</v>
      </c>
      <c r="M77" s="1">
        <f t="shared" si="1"/>
        <v>45337</v>
      </c>
    </row>
    <row r="78" spans="1:13" x14ac:dyDescent="0.25">
      <c r="A78" t="s">
        <v>283</v>
      </c>
      <c r="B78" s="2">
        <v>45351</v>
      </c>
      <c r="C78" t="s">
        <v>285</v>
      </c>
      <c r="D78" t="s">
        <v>286</v>
      </c>
      <c r="E78" t="s">
        <v>42</v>
      </c>
      <c r="F78" t="s">
        <v>8</v>
      </c>
      <c r="G78" t="s">
        <v>287</v>
      </c>
      <c r="H78">
        <v>16</v>
      </c>
      <c r="I78">
        <v>3</v>
      </c>
      <c r="J78" t="s">
        <v>1274</v>
      </c>
      <c r="L78">
        <f>IFERROR(VLOOKUP(A78,Table9[#All], 9, FALSE), "")</f>
        <v>16</v>
      </c>
      <c r="M78" s="1">
        <f t="shared" si="1"/>
        <v>45351</v>
      </c>
    </row>
    <row r="79" spans="1:13" x14ac:dyDescent="0.25">
      <c r="A79" t="s">
        <v>288</v>
      </c>
      <c r="B79" s="2">
        <v>45351</v>
      </c>
      <c r="C79" t="s">
        <v>285</v>
      </c>
      <c r="D79" t="s">
        <v>286</v>
      </c>
      <c r="E79" t="s">
        <v>8</v>
      </c>
      <c r="F79" t="s">
        <v>42</v>
      </c>
      <c r="G79" t="s">
        <v>289</v>
      </c>
      <c r="H79">
        <v>16</v>
      </c>
      <c r="I79">
        <v>3</v>
      </c>
      <c r="J79" t="s">
        <v>1274</v>
      </c>
      <c r="L79">
        <f>IFERROR(VLOOKUP(A79,Table9[#All], 9, FALSE), "")</f>
        <v>16</v>
      </c>
      <c r="M79" s="1">
        <f t="shared" si="1"/>
        <v>45351</v>
      </c>
    </row>
    <row r="80" spans="1:13" x14ac:dyDescent="0.25">
      <c r="A80" t="s">
        <v>290</v>
      </c>
      <c r="B80" s="2">
        <v>45291</v>
      </c>
      <c r="C80" t="s">
        <v>292</v>
      </c>
      <c r="D80" t="s">
        <v>293</v>
      </c>
      <c r="E80" t="s">
        <v>19</v>
      </c>
      <c r="F80" t="s">
        <v>8</v>
      </c>
      <c r="G80" t="s">
        <v>294</v>
      </c>
      <c r="H80">
        <v>4</v>
      </c>
      <c r="I80">
        <v>3</v>
      </c>
      <c r="J80" t="s">
        <v>1274</v>
      </c>
      <c r="L80">
        <f>IFERROR(VLOOKUP(A80,Table9[#All], 9, FALSE), "")</f>
        <v>4</v>
      </c>
      <c r="M80" s="1">
        <f t="shared" si="1"/>
        <v>45291</v>
      </c>
    </row>
    <row r="81" spans="1:13" x14ac:dyDescent="0.25">
      <c r="A81" t="s">
        <v>295</v>
      </c>
      <c r="B81" s="2">
        <v>45291</v>
      </c>
      <c r="C81" t="s">
        <v>292</v>
      </c>
      <c r="D81" t="s">
        <v>293</v>
      </c>
      <c r="E81" t="s">
        <v>8</v>
      </c>
      <c r="F81" t="s">
        <v>19</v>
      </c>
      <c r="G81" t="s">
        <v>296</v>
      </c>
      <c r="H81">
        <v>4</v>
      </c>
      <c r="I81">
        <v>3</v>
      </c>
      <c r="J81" t="s">
        <v>1274</v>
      </c>
      <c r="L81">
        <f>IFERROR(VLOOKUP(A81,Table9[#All], 9, FALSE), "")</f>
        <v>4</v>
      </c>
      <c r="M81" s="1">
        <f t="shared" si="1"/>
        <v>45291</v>
      </c>
    </row>
    <row r="82" spans="1:13" x14ac:dyDescent="0.25">
      <c r="A82" t="s">
        <v>297</v>
      </c>
      <c r="B82" s="2">
        <v>45297</v>
      </c>
      <c r="C82" t="s">
        <v>298</v>
      </c>
      <c r="D82" t="s">
        <v>41</v>
      </c>
      <c r="E82" t="s">
        <v>19</v>
      </c>
      <c r="F82" t="s">
        <v>8</v>
      </c>
      <c r="G82" t="s">
        <v>296</v>
      </c>
      <c r="H82">
        <v>4</v>
      </c>
      <c r="I82">
        <v>3</v>
      </c>
      <c r="J82" t="s">
        <v>1274</v>
      </c>
      <c r="L82">
        <f>IFERROR(VLOOKUP(A82,Table9[#All], 9, FALSE), "")</f>
        <v>4</v>
      </c>
      <c r="M82" s="1">
        <f t="shared" si="1"/>
        <v>45297</v>
      </c>
    </row>
    <row r="83" spans="1:13" x14ac:dyDescent="0.25">
      <c r="A83" t="s">
        <v>299</v>
      </c>
      <c r="B83" s="2">
        <v>45297</v>
      </c>
      <c r="C83" t="s">
        <v>292</v>
      </c>
      <c r="D83" t="s">
        <v>41</v>
      </c>
      <c r="E83" t="s">
        <v>8</v>
      </c>
      <c r="F83" t="s">
        <v>19</v>
      </c>
      <c r="G83" t="s">
        <v>296</v>
      </c>
      <c r="H83">
        <v>4</v>
      </c>
      <c r="I83">
        <v>3</v>
      </c>
      <c r="J83" t="s">
        <v>1274</v>
      </c>
      <c r="L83">
        <f>IFERROR(VLOOKUP(A83,Table9[#All], 9, FALSE), "")</f>
        <v>4</v>
      </c>
      <c r="M83" s="1">
        <f t="shared" si="1"/>
        <v>45297</v>
      </c>
    </row>
    <row r="84" spans="1:13" x14ac:dyDescent="0.25">
      <c r="A84" t="s">
        <v>300</v>
      </c>
      <c r="B84" s="2">
        <v>45304</v>
      </c>
      <c r="C84" t="s">
        <v>298</v>
      </c>
      <c r="D84" t="s">
        <v>302</v>
      </c>
      <c r="E84" t="s">
        <v>64</v>
      </c>
      <c r="F84" t="s">
        <v>8</v>
      </c>
      <c r="G84" t="s">
        <v>303</v>
      </c>
      <c r="H84">
        <v>4</v>
      </c>
      <c r="I84">
        <v>3</v>
      </c>
      <c r="J84" t="s">
        <v>1274</v>
      </c>
      <c r="L84">
        <f>IFERROR(VLOOKUP(A84,Table9[#All], 9, FALSE), "")</f>
        <v>4</v>
      </c>
      <c r="M84" s="1">
        <f t="shared" si="1"/>
        <v>45304</v>
      </c>
    </row>
    <row r="85" spans="1:13" x14ac:dyDescent="0.25">
      <c r="A85" t="s">
        <v>304</v>
      </c>
      <c r="B85" s="2">
        <v>45304</v>
      </c>
      <c r="C85" t="s">
        <v>292</v>
      </c>
      <c r="D85" t="s">
        <v>302</v>
      </c>
      <c r="E85" t="s">
        <v>8</v>
      </c>
      <c r="F85" t="s">
        <v>64</v>
      </c>
      <c r="G85" t="s">
        <v>303</v>
      </c>
      <c r="H85">
        <v>4</v>
      </c>
      <c r="I85">
        <v>3</v>
      </c>
      <c r="J85" t="s">
        <v>1274</v>
      </c>
      <c r="L85">
        <f>IFERROR(VLOOKUP(A85,Table9[#All], 9, FALSE), "")</f>
        <v>4</v>
      </c>
      <c r="M85" s="1">
        <f t="shared" si="1"/>
        <v>45304</v>
      </c>
    </row>
    <row r="86" spans="1:13" x14ac:dyDescent="0.25">
      <c r="A86" t="s">
        <v>305</v>
      </c>
      <c r="B86" s="2">
        <v>45321</v>
      </c>
      <c r="C86" t="s">
        <v>292</v>
      </c>
      <c r="D86" t="s">
        <v>307</v>
      </c>
      <c r="E86" t="s">
        <v>19</v>
      </c>
      <c r="F86" t="s">
        <v>8</v>
      </c>
      <c r="G86" t="s">
        <v>308</v>
      </c>
      <c r="H86">
        <v>4</v>
      </c>
      <c r="I86">
        <v>3</v>
      </c>
      <c r="J86" t="s">
        <v>1274</v>
      </c>
      <c r="L86">
        <f>IFERROR(VLOOKUP(A86,Table9[#All], 9, FALSE), "")</f>
        <v>4</v>
      </c>
      <c r="M86" s="1">
        <f t="shared" si="1"/>
        <v>45321</v>
      </c>
    </row>
    <row r="87" spans="1:13" x14ac:dyDescent="0.25">
      <c r="A87" t="s">
        <v>309</v>
      </c>
      <c r="B87" s="2">
        <v>45321</v>
      </c>
      <c r="C87" t="s">
        <v>292</v>
      </c>
      <c r="D87" t="s">
        <v>307</v>
      </c>
      <c r="E87" t="s">
        <v>8</v>
      </c>
      <c r="F87" t="s">
        <v>19</v>
      </c>
      <c r="G87" t="s">
        <v>308</v>
      </c>
      <c r="H87">
        <v>4</v>
      </c>
      <c r="I87">
        <v>3</v>
      </c>
      <c r="J87" t="s">
        <v>1274</v>
      </c>
      <c r="L87">
        <f>IFERROR(VLOOKUP(A87,Table9[#All], 9, FALSE), "")</f>
        <v>4</v>
      </c>
      <c r="M87" s="1">
        <f t="shared" si="1"/>
        <v>45321</v>
      </c>
    </row>
    <row r="88" spans="1:13" x14ac:dyDescent="0.25">
      <c r="A88" t="s">
        <v>310</v>
      </c>
      <c r="B88" s="2">
        <v>45332</v>
      </c>
      <c r="C88" t="s">
        <v>292</v>
      </c>
      <c r="D88" t="s">
        <v>311</v>
      </c>
      <c r="E88" t="s">
        <v>19</v>
      </c>
      <c r="F88" t="s">
        <v>8</v>
      </c>
      <c r="G88" t="s">
        <v>308</v>
      </c>
      <c r="H88">
        <v>4</v>
      </c>
      <c r="I88">
        <v>3</v>
      </c>
      <c r="J88" t="s">
        <v>1274</v>
      </c>
      <c r="L88">
        <f>IFERROR(VLOOKUP(A88,Table9[#All], 9, FALSE), "")</f>
        <v>4</v>
      </c>
      <c r="M88" s="1">
        <f t="shared" si="1"/>
        <v>45332</v>
      </c>
    </row>
    <row r="89" spans="1:13" x14ac:dyDescent="0.25">
      <c r="A89" t="s">
        <v>312</v>
      </c>
      <c r="B89" s="2">
        <v>45332</v>
      </c>
      <c r="C89" t="s">
        <v>292</v>
      </c>
      <c r="D89" t="s">
        <v>311</v>
      </c>
      <c r="E89" t="s">
        <v>8</v>
      </c>
      <c r="F89" t="s">
        <v>19</v>
      </c>
      <c r="G89" t="s">
        <v>308</v>
      </c>
      <c r="H89">
        <v>4</v>
      </c>
      <c r="I89">
        <v>3</v>
      </c>
      <c r="J89" t="s">
        <v>1274</v>
      </c>
      <c r="L89">
        <f>IFERROR(VLOOKUP(A89,Table9[#All], 9, FALSE), "")</f>
        <v>4</v>
      </c>
      <c r="M89" s="1">
        <f t="shared" si="1"/>
        <v>45332</v>
      </c>
    </row>
    <row r="90" spans="1:13" x14ac:dyDescent="0.25">
      <c r="A90" t="s">
        <v>313</v>
      </c>
      <c r="B90" s="2">
        <v>45337</v>
      </c>
      <c r="C90" t="s">
        <v>314</v>
      </c>
      <c r="D90" t="s">
        <v>315</v>
      </c>
      <c r="E90" t="s">
        <v>19</v>
      </c>
      <c r="F90" t="s">
        <v>8</v>
      </c>
      <c r="G90" t="s">
        <v>316</v>
      </c>
      <c r="H90">
        <v>4</v>
      </c>
      <c r="I90">
        <v>3</v>
      </c>
      <c r="J90" t="s">
        <v>1274</v>
      </c>
      <c r="L90">
        <f>IFERROR(VLOOKUP(A90,Table9[#All], 9, FALSE), "")</f>
        <v>4</v>
      </c>
      <c r="M90" s="1">
        <f t="shared" si="1"/>
        <v>45337</v>
      </c>
    </row>
    <row r="91" spans="1:13" x14ac:dyDescent="0.25">
      <c r="A91" t="s">
        <v>317</v>
      </c>
      <c r="B91" s="2">
        <v>45337</v>
      </c>
      <c r="C91" t="s">
        <v>314</v>
      </c>
      <c r="D91" t="s">
        <v>315</v>
      </c>
      <c r="E91" t="s">
        <v>8</v>
      </c>
      <c r="F91" t="s">
        <v>19</v>
      </c>
      <c r="G91" t="s">
        <v>316</v>
      </c>
      <c r="H91">
        <v>4</v>
      </c>
      <c r="I91">
        <v>3</v>
      </c>
      <c r="J91" t="s">
        <v>1274</v>
      </c>
      <c r="L91">
        <f>IFERROR(VLOOKUP(A91,Table9[#All], 9, FALSE), "")</f>
        <v>4</v>
      </c>
      <c r="M91" s="1">
        <f t="shared" si="1"/>
        <v>45337</v>
      </c>
    </row>
    <row r="92" spans="1:13" x14ac:dyDescent="0.25">
      <c r="A92" t="s">
        <v>318</v>
      </c>
      <c r="B92" s="2">
        <v>45337</v>
      </c>
      <c r="C92" t="s">
        <v>314</v>
      </c>
      <c r="D92" t="s">
        <v>319</v>
      </c>
      <c r="E92" t="s">
        <v>19</v>
      </c>
      <c r="F92" t="s">
        <v>8</v>
      </c>
      <c r="G92" t="s">
        <v>316</v>
      </c>
      <c r="H92">
        <v>4</v>
      </c>
      <c r="I92">
        <v>3</v>
      </c>
      <c r="J92" t="s">
        <v>1274</v>
      </c>
      <c r="L92">
        <f>IFERROR(VLOOKUP(A92,Table9[#All], 9, FALSE), "")</f>
        <v>4</v>
      </c>
      <c r="M92" s="1">
        <f t="shared" si="1"/>
        <v>45337</v>
      </c>
    </row>
    <row r="93" spans="1:13" x14ac:dyDescent="0.25">
      <c r="A93" t="s">
        <v>320</v>
      </c>
      <c r="B93" s="2">
        <v>45337</v>
      </c>
      <c r="C93" t="s">
        <v>314</v>
      </c>
      <c r="D93" t="s">
        <v>319</v>
      </c>
      <c r="E93" t="s">
        <v>8</v>
      </c>
      <c r="F93" t="s">
        <v>19</v>
      </c>
      <c r="G93" t="s">
        <v>316</v>
      </c>
      <c r="H93">
        <v>4</v>
      </c>
      <c r="I93">
        <v>3</v>
      </c>
      <c r="J93" t="s">
        <v>1274</v>
      </c>
      <c r="L93">
        <f>IFERROR(VLOOKUP(A93,Table9[#All], 9, FALSE), "")</f>
        <v>4</v>
      </c>
      <c r="M93" s="1">
        <f t="shared" si="1"/>
        <v>45337</v>
      </c>
    </row>
    <row r="94" spans="1:13" x14ac:dyDescent="0.25">
      <c r="A94" t="s">
        <v>321</v>
      </c>
      <c r="B94" s="2">
        <v>45286</v>
      </c>
      <c r="C94" t="s">
        <v>322</v>
      </c>
      <c r="D94" t="s">
        <v>57</v>
      </c>
      <c r="E94" t="s">
        <v>323</v>
      </c>
      <c r="F94" t="s">
        <v>8</v>
      </c>
      <c r="G94" t="s">
        <v>324</v>
      </c>
      <c r="H94">
        <v>4</v>
      </c>
      <c r="I94">
        <v>4</v>
      </c>
      <c r="J94" t="s">
        <v>452</v>
      </c>
      <c r="L94">
        <f>IFERROR(VLOOKUP(A94,Table9[#All], 9, FALSE), "")</f>
        <v>4</v>
      </c>
      <c r="M94" s="1">
        <f t="shared" si="1"/>
        <v>45286</v>
      </c>
    </row>
    <row r="95" spans="1:13" x14ac:dyDescent="0.25">
      <c r="A95" t="s">
        <v>325</v>
      </c>
      <c r="B95" s="2">
        <v>45286</v>
      </c>
      <c r="C95" t="s">
        <v>326</v>
      </c>
      <c r="D95" t="s">
        <v>327</v>
      </c>
      <c r="E95" t="s">
        <v>8</v>
      </c>
      <c r="F95" t="s">
        <v>206</v>
      </c>
      <c r="G95" t="s">
        <v>324</v>
      </c>
      <c r="H95">
        <v>4</v>
      </c>
      <c r="I95">
        <v>4</v>
      </c>
      <c r="J95" t="s">
        <v>452</v>
      </c>
      <c r="L95">
        <f>IFERROR(VLOOKUP(A95,Table9[#All], 9, FALSE), "")</f>
        <v>4</v>
      </c>
      <c r="M95" s="1">
        <f t="shared" si="1"/>
        <v>45286</v>
      </c>
    </row>
    <row r="96" spans="1:13" x14ac:dyDescent="0.25">
      <c r="A96" t="s">
        <v>328</v>
      </c>
      <c r="B96" s="2">
        <v>45286</v>
      </c>
      <c r="C96" t="s">
        <v>329</v>
      </c>
      <c r="D96" t="s">
        <v>13</v>
      </c>
      <c r="E96" t="s">
        <v>8</v>
      </c>
      <c r="F96" t="s">
        <v>36</v>
      </c>
      <c r="G96" t="s">
        <v>330</v>
      </c>
      <c r="H96">
        <v>4</v>
      </c>
      <c r="I96">
        <v>4</v>
      </c>
      <c r="J96" t="s">
        <v>452</v>
      </c>
      <c r="L96">
        <f>IFERROR(VLOOKUP(A96,Table9[#All], 9, FALSE), "")</f>
        <v>4</v>
      </c>
      <c r="M96" s="1">
        <f t="shared" si="1"/>
        <v>45286</v>
      </c>
    </row>
    <row r="97" spans="1:13" x14ac:dyDescent="0.25">
      <c r="A97" t="s">
        <v>331</v>
      </c>
      <c r="B97" s="2">
        <v>45307</v>
      </c>
      <c r="C97" t="s">
        <v>333</v>
      </c>
      <c r="D97" t="s">
        <v>334</v>
      </c>
      <c r="E97" t="s">
        <v>8</v>
      </c>
      <c r="F97" t="s">
        <v>27</v>
      </c>
      <c r="G97" t="s">
        <v>330</v>
      </c>
      <c r="H97">
        <v>4</v>
      </c>
      <c r="I97">
        <v>4</v>
      </c>
      <c r="J97" t="s">
        <v>452</v>
      </c>
      <c r="L97">
        <f>IFERROR(VLOOKUP(A97,Table9[#All], 9, FALSE), "")</f>
        <v>4</v>
      </c>
      <c r="M97" s="1">
        <f t="shared" si="1"/>
        <v>45307</v>
      </c>
    </row>
    <row r="98" spans="1:13" x14ac:dyDescent="0.25">
      <c r="A98" t="s">
        <v>335</v>
      </c>
      <c r="B98" s="2">
        <v>45310</v>
      </c>
      <c r="C98" t="s">
        <v>298</v>
      </c>
      <c r="D98" t="s">
        <v>337</v>
      </c>
      <c r="E98" t="s">
        <v>19</v>
      </c>
      <c r="F98" t="s">
        <v>8</v>
      </c>
      <c r="G98" t="s">
        <v>338</v>
      </c>
      <c r="H98">
        <v>4</v>
      </c>
      <c r="I98">
        <v>4</v>
      </c>
      <c r="J98" t="s">
        <v>452</v>
      </c>
      <c r="L98">
        <f>IFERROR(VLOOKUP(A98,Table9[#All], 9, FALSE), "")</f>
        <v>4</v>
      </c>
      <c r="M98" s="1">
        <f t="shared" si="1"/>
        <v>45310</v>
      </c>
    </row>
    <row r="99" spans="1:13" x14ac:dyDescent="0.25">
      <c r="A99" t="s">
        <v>339</v>
      </c>
      <c r="B99" s="2">
        <v>45320</v>
      </c>
      <c r="C99" t="s">
        <v>341</v>
      </c>
      <c r="D99" t="s">
        <v>342</v>
      </c>
      <c r="E99" t="s">
        <v>249</v>
      </c>
      <c r="F99" t="s">
        <v>8</v>
      </c>
      <c r="G99" t="s">
        <v>343</v>
      </c>
      <c r="H99">
        <v>4</v>
      </c>
      <c r="I99">
        <v>4</v>
      </c>
      <c r="J99" t="s">
        <v>452</v>
      </c>
      <c r="L99">
        <f>IFERROR(VLOOKUP(A99,Table9[#All], 9, FALSE), "")</f>
        <v>4</v>
      </c>
      <c r="M99" s="1">
        <f t="shared" si="1"/>
        <v>45320</v>
      </c>
    </row>
    <row r="100" spans="1:13" x14ac:dyDescent="0.25">
      <c r="A100" t="s">
        <v>344</v>
      </c>
      <c r="B100" s="2">
        <v>45320</v>
      </c>
      <c r="C100" t="s">
        <v>345</v>
      </c>
      <c r="D100" t="s">
        <v>346</v>
      </c>
      <c r="E100" t="s">
        <v>8</v>
      </c>
      <c r="F100" t="s">
        <v>347</v>
      </c>
      <c r="G100" t="s">
        <v>343</v>
      </c>
      <c r="H100">
        <v>4</v>
      </c>
      <c r="I100">
        <v>4</v>
      </c>
      <c r="J100" t="s">
        <v>452</v>
      </c>
      <c r="L100">
        <f>IFERROR(VLOOKUP(A100,Table9[#All], 9, FALSE), "")</f>
        <v>4</v>
      </c>
      <c r="M100" s="1">
        <f t="shared" si="1"/>
        <v>45320</v>
      </c>
    </row>
    <row r="101" spans="1:13" x14ac:dyDescent="0.25">
      <c r="A101" t="s">
        <v>348</v>
      </c>
      <c r="B101" s="2">
        <v>45216</v>
      </c>
      <c r="C101" t="s">
        <v>350</v>
      </c>
      <c r="D101" t="s">
        <v>13</v>
      </c>
      <c r="E101" t="s">
        <v>8</v>
      </c>
      <c r="F101" t="s">
        <v>228</v>
      </c>
      <c r="G101" t="s">
        <v>351</v>
      </c>
      <c r="H101">
        <v>13</v>
      </c>
      <c r="I101">
        <v>2</v>
      </c>
      <c r="J101" t="s">
        <v>1276</v>
      </c>
      <c r="L101" t="str">
        <f>IFERROR(VLOOKUP(A101,Table9[#All], 9, FALSE), "")</f>
        <v/>
      </c>
      <c r="M101" s="1">
        <f t="shared" si="1"/>
        <v>45216</v>
      </c>
    </row>
    <row r="102" spans="1:13" x14ac:dyDescent="0.25">
      <c r="A102" t="s">
        <v>352</v>
      </c>
      <c r="B102" s="2">
        <v>45216</v>
      </c>
      <c r="C102" t="s">
        <v>353</v>
      </c>
      <c r="D102" t="s">
        <v>13</v>
      </c>
      <c r="E102" t="s">
        <v>8</v>
      </c>
      <c r="F102" t="s">
        <v>265</v>
      </c>
      <c r="G102" t="s">
        <v>354</v>
      </c>
      <c r="H102">
        <v>13</v>
      </c>
      <c r="I102">
        <v>2</v>
      </c>
      <c r="J102" t="s">
        <v>1276</v>
      </c>
      <c r="L102" t="str">
        <f>IFERROR(VLOOKUP(A102,Table9[#All], 9, FALSE), "")</f>
        <v/>
      </c>
      <c r="M102" s="1">
        <f t="shared" si="1"/>
        <v>45216</v>
      </c>
    </row>
    <row r="103" spans="1:13" x14ac:dyDescent="0.25">
      <c r="A103" t="s">
        <v>355</v>
      </c>
      <c r="B103" s="2">
        <v>45216</v>
      </c>
      <c r="C103" t="s">
        <v>356</v>
      </c>
      <c r="D103" t="s">
        <v>13</v>
      </c>
      <c r="E103" t="s">
        <v>8</v>
      </c>
      <c r="F103" t="s">
        <v>228</v>
      </c>
      <c r="G103" t="s">
        <v>357</v>
      </c>
      <c r="H103">
        <v>13</v>
      </c>
      <c r="I103">
        <v>2</v>
      </c>
      <c r="J103" t="s">
        <v>1276</v>
      </c>
      <c r="L103" t="str">
        <f>IFERROR(VLOOKUP(A103,Table9[#All], 9, FALSE), "")</f>
        <v/>
      </c>
      <c r="M103" s="1">
        <f t="shared" si="1"/>
        <v>45216</v>
      </c>
    </row>
    <row r="104" spans="1:13" x14ac:dyDescent="0.25">
      <c r="A104" t="s">
        <v>358</v>
      </c>
      <c r="B104" s="2">
        <v>45216</v>
      </c>
      <c r="C104" t="s">
        <v>359</v>
      </c>
      <c r="D104" t="s">
        <v>13</v>
      </c>
      <c r="E104" t="s">
        <v>8</v>
      </c>
      <c r="F104" t="s">
        <v>360</v>
      </c>
      <c r="G104" t="s">
        <v>357</v>
      </c>
      <c r="H104">
        <v>13</v>
      </c>
      <c r="I104">
        <v>2</v>
      </c>
      <c r="J104" t="s">
        <v>1276</v>
      </c>
      <c r="L104" t="str">
        <f>IFERROR(VLOOKUP(A104,Table9[#All], 9, FALSE), "")</f>
        <v/>
      </c>
      <c r="M104" s="1">
        <f t="shared" si="1"/>
        <v>45216</v>
      </c>
    </row>
    <row r="105" spans="1:13" x14ac:dyDescent="0.25">
      <c r="A105" t="s">
        <v>361</v>
      </c>
      <c r="B105" s="2">
        <v>45221</v>
      </c>
      <c r="C105" t="s">
        <v>363</v>
      </c>
      <c r="D105" t="s">
        <v>13</v>
      </c>
      <c r="E105" t="s">
        <v>8</v>
      </c>
      <c r="F105" t="s">
        <v>364</v>
      </c>
      <c r="G105" t="s">
        <v>365</v>
      </c>
      <c r="H105">
        <v>13</v>
      </c>
      <c r="I105">
        <v>2</v>
      </c>
      <c r="J105" t="s">
        <v>1276</v>
      </c>
      <c r="L105" t="str">
        <f>IFERROR(VLOOKUP(A105,Table9[#All], 9, FALSE), "")</f>
        <v/>
      </c>
      <c r="M105" s="1">
        <f t="shared" si="1"/>
        <v>45221</v>
      </c>
    </row>
    <row r="106" spans="1:13" x14ac:dyDescent="0.25">
      <c r="A106" t="s">
        <v>366</v>
      </c>
      <c r="B106" s="2">
        <v>45221</v>
      </c>
      <c r="C106" t="s">
        <v>367</v>
      </c>
      <c r="D106" t="s">
        <v>13</v>
      </c>
      <c r="E106" t="s">
        <v>8</v>
      </c>
      <c r="F106" t="s">
        <v>368</v>
      </c>
      <c r="G106" t="s">
        <v>365</v>
      </c>
      <c r="H106">
        <v>13</v>
      </c>
      <c r="I106">
        <v>2</v>
      </c>
      <c r="J106" t="s">
        <v>1276</v>
      </c>
      <c r="L106" t="str">
        <f>IFERROR(VLOOKUP(A106,Table9[#All], 9, FALSE), "")</f>
        <v/>
      </c>
      <c r="M106" s="1">
        <f t="shared" si="1"/>
        <v>45221</v>
      </c>
    </row>
    <row r="107" spans="1:13" x14ac:dyDescent="0.25">
      <c r="A107" t="s">
        <v>369</v>
      </c>
      <c r="B107" s="2">
        <v>45228</v>
      </c>
      <c r="C107" t="s">
        <v>363</v>
      </c>
      <c r="D107" t="s">
        <v>13</v>
      </c>
      <c r="E107" t="s">
        <v>8</v>
      </c>
      <c r="F107" t="s">
        <v>364</v>
      </c>
      <c r="G107" t="s">
        <v>365</v>
      </c>
      <c r="H107">
        <v>13</v>
      </c>
      <c r="I107">
        <v>2</v>
      </c>
      <c r="J107" t="s">
        <v>1276</v>
      </c>
      <c r="L107" t="str">
        <f>IFERROR(VLOOKUP(A107,Table9[#All], 9, FALSE), "")</f>
        <v/>
      </c>
      <c r="M107" s="1">
        <f t="shared" si="1"/>
        <v>45228</v>
      </c>
    </row>
    <row r="108" spans="1:13" x14ac:dyDescent="0.25">
      <c r="A108" t="s">
        <v>371</v>
      </c>
      <c r="B108" s="2">
        <v>45228</v>
      </c>
      <c r="C108" t="s">
        <v>372</v>
      </c>
      <c r="D108" t="s">
        <v>13</v>
      </c>
      <c r="E108" t="s">
        <v>8</v>
      </c>
      <c r="F108" t="s">
        <v>373</v>
      </c>
      <c r="G108" t="s">
        <v>374</v>
      </c>
      <c r="H108">
        <v>13</v>
      </c>
      <c r="I108">
        <v>2</v>
      </c>
      <c r="J108" t="s">
        <v>1276</v>
      </c>
      <c r="L108" t="str">
        <f>IFERROR(VLOOKUP(A108,Table9[#All], 9, FALSE), "")</f>
        <v/>
      </c>
      <c r="M108" s="1">
        <f t="shared" si="1"/>
        <v>45228</v>
      </c>
    </row>
    <row r="109" spans="1:13" x14ac:dyDescent="0.25">
      <c r="A109" t="s">
        <v>375</v>
      </c>
      <c r="B109" s="2">
        <v>45231</v>
      </c>
      <c r="C109" t="s">
        <v>377</v>
      </c>
      <c r="D109" t="s">
        <v>13</v>
      </c>
      <c r="E109" t="s">
        <v>8</v>
      </c>
      <c r="F109" t="s">
        <v>232</v>
      </c>
      <c r="G109" t="s">
        <v>378</v>
      </c>
      <c r="H109">
        <v>17</v>
      </c>
      <c r="I109">
        <v>2</v>
      </c>
      <c r="J109" t="s">
        <v>1276</v>
      </c>
      <c r="L109" t="str">
        <f>IFERROR(VLOOKUP(A109,Table9[#All], 9, FALSE), "")</f>
        <v/>
      </c>
      <c r="M109" s="1">
        <f t="shared" si="1"/>
        <v>45231</v>
      </c>
    </row>
    <row r="110" spans="1:13" x14ac:dyDescent="0.25">
      <c r="A110" t="s">
        <v>379</v>
      </c>
      <c r="B110" s="2">
        <v>45231</v>
      </c>
      <c r="C110" t="s">
        <v>380</v>
      </c>
      <c r="D110" t="s">
        <v>13</v>
      </c>
      <c r="E110" t="s">
        <v>8</v>
      </c>
      <c r="F110" t="s">
        <v>381</v>
      </c>
      <c r="G110" t="s">
        <v>378</v>
      </c>
      <c r="H110">
        <v>17</v>
      </c>
      <c r="I110">
        <v>2</v>
      </c>
      <c r="J110" t="s">
        <v>1276</v>
      </c>
      <c r="L110" t="str">
        <f>IFERROR(VLOOKUP(A110,Table9[#All], 9, FALSE), "")</f>
        <v/>
      </c>
      <c r="M110" s="1">
        <f t="shared" si="1"/>
        <v>45231</v>
      </c>
    </row>
    <row r="111" spans="1:13" x14ac:dyDescent="0.25">
      <c r="A111" t="s">
        <v>382</v>
      </c>
      <c r="B111" s="2">
        <v>45235</v>
      </c>
      <c r="C111" t="s">
        <v>384</v>
      </c>
      <c r="D111" t="s">
        <v>13</v>
      </c>
      <c r="E111" t="s">
        <v>8</v>
      </c>
      <c r="F111" t="s">
        <v>113</v>
      </c>
      <c r="G111" t="s">
        <v>378</v>
      </c>
      <c r="H111">
        <v>17</v>
      </c>
      <c r="I111">
        <v>2</v>
      </c>
      <c r="J111" t="s">
        <v>1276</v>
      </c>
      <c r="L111" t="str">
        <f>IFERROR(VLOOKUP(A111,Table9[#All], 9, FALSE), "")</f>
        <v/>
      </c>
      <c r="M111" s="1">
        <f t="shared" si="1"/>
        <v>45235</v>
      </c>
    </row>
    <row r="112" spans="1:13" x14ac:dyDescent="0.25">
      <c r="A112" t="s">
        <v>385</v>
      </c>
      <c r="B112" s="2">
        <v>45235</v>
      </c>
      <c r="C112" t="s">
        <v>386</v>
      </c>
      <c r="D112" t="s">
        <v>13</v>
      </c>
      <c r="E112" t="s">
        <v>8</v>
      </c>
      <c r="F112" t="s">
        <v>387</v>
      </c>
      <c r="G112" t="s">
        <v>388</v>
      </c>
      <c r="H112">
        <v>17</v>
      </c>
      <c r="I112">
        <v>2</v>
      </c>
      <c r="J112" t="s">
        <v>1276</v>
      </c>
      <c r="L112" t="str">
        <f>IFERROR(VLOOKUP(A112,Table9[#All], 9, FALSE), "")</f>
        <v/>
      </c>
      <c r="M112" s="1">
        <f t="shared" si="1"/>
        <v>45235</v>
      </c>
    </row>
    <row r="113" spans="1:13" x14ac:dyDescent="0.25">
      <c r="A113" t="s">
        <v>389</v>
      </c>
      <c r="B113" s="2">
        <v>45235</v>
      </c>
      <c r="C113" t="s">
        <v>390</v>
      </c>
      <c r="D113" t="s">
        <v>13</v>
      </c>
      <c r="E113" t="s">
        <v>8</v>
      </c>
      <c r="F113" t="s">
        <v>232</v>
      </c>
      <c r="G113" t="s">
        <v>388</v>
      </c>
      <c r="H113">
        <v>17</v>
      </c>
      <c r="I113">
        <v>2</v>
      </c>
      <c r="J113" t="s">
        <v>1276</v>
      </c>
      <c r="L113" t="str">
        <f>IFERROR(VLOOKUP(A113,Table9[#All], 9, FALSE), "")</f>
        <v/>
      </c>
      <c r="M113" s="1">
        <f t="shared" si="1"/>
        <v>45235</v>
      </c>
    </row>
    <row r="114" spans="1:13" x14ac:dyDescent="0.25">
      <c r="A114" t="s">
        <v>391</v>
      </c>
      <c r="B114" s="2">
        <v>45235</v>
      </c>
      <c r="C114" t="s">
        <v>392</v>
      </c>
      <c r="D114" t="s">
        <v>13</v>
      </c>
      <c r="E114" t="s">
        <v>8</v>
      </c>
      <c r="F114" t="s">
        <v>113</v>
      </c>
      <c r="G114" t="s">
        <v>388</v>
      </c>
      <c r="H114">
        <v>17</v>
      </c>
      <c r="I114">
        <v>2</v>
      </c>
      <c r="J114" t="s">
        <v>1276</v>
      </c>
      <c r="L114" t="str">
        <f>IFERROR(VLOOKUP(A114,Table9[#All], 9, FALSE), "")</f>
        <v/>
      </c>
      <c r="M114" s="1">
        <f t="shared" si="1"/>
        <v>45235</v>
      </c>
    </row>
    <row r="115" spans="1:13" x14ac:dyDescent="0.25">
      <c r="A115" t="s">
        <v>393</v>
      </c>
      <c r="B115" s="2">
        <v>45242</v>
      </c>
      <c r="C115" t="s">
        <v>363</v>
      </c>
      <c r="D115" t="s">
        <v>13</v>
      </c>
      <c r="E115" t="s">
        <v>8</v>
      </c>
      <c r="F115" t="s">
        <v>364</v>
      </c>
      <c r="G115" t="s">
        <v>388</v>
      </c>
      <c r="H115">
        <v>17</v>
      </c>
      <c r="I115">
        <v>2</v>
      </c>
      <c r="J115" t="s">
        <v>1276</v>
      </c>
      <c r="L115" t="str">
        <f>IFERROR(VLOOKUP(A115,Table9[#All], 9, FALSE), "")</f>
        <v/>
      </c>
      <c r="M115" s="1">
        <f t="shared" si="1"/>
        <v>45242</v>
      </c>
    </row>
    <row r="116" spans="1:13" x14ac:dyDescent="0.25">
      <c r="A116" t="s">
        <v>395</v>
      </c>
      <c r="B116" s="2">
        <v>45242</v>
      </c>
      <c r="C116" t="s">
        <v>380</v>
      </c>
      <c r="D116" t="s">
        <v>13</v>
      </c>
      <c r="E116" t="s">
        <v>8</v>
      </c>
      <c r="F116" t="s">
        <v>381</v>
      </c>
      <c r="G116" t="s">
        <v>388</v>
      </c>
      <c r="H116">
        <v>17</v>
      </c>
      <c r="I116">
        <v>2</v>
      </c>
      <c r="J116" t="s">
        <v>1276</v>
      </c>
      <c r="L116" t="str">
        <f>IFERROR(VLOOKUP(A116,Table9[#All], 9, FALSE), "")</f>
        <v/>
      </c>
      <c r="M116" s="1">
        <f t="shared" si="1"/>
        <v>45242</v>
      </c>
    </row>
    <row r="117" spans="1:13" x14ac:dyDescent="0.25">
      <c r="A117" t="s">
        <v>396</v>
      </c>
      <c r="B117" s="2">
        <v>45242</v>
      </c>
      <c r="C117" t="s">
        <v>397</v>
      </c>
      <c r="D117" t="s">
        <v>13</v>
      </c>
      <c r="E117" t="s">
        <v>8</v>
      </c>
      <c r="F117" t="s">
        <v>368</v>
      </c>
      <c r="G117" t="s">
        <v>388</v>
      </c>
      <c r="H117">
        <v>17</v>
      </c>
      <c r="I117">
        <v>2</v>
      </c>
      <c r="J117" t="s">
        <v>1276</v>
      </c>
      <c r="L117" t="str">
        <f>IFERROR(VLOOKUP(A117,Table9[#All], 9, FALSE), "")</f>
        <v/>
      </c>
      <c r="M117" s="1">
        <f t="shared" si="1"/>
        <v>45242</v>
      </c>
    </row>
    <row r="118" spans="1:13" x14ac:dyDescent="0.25">
      <c r="A118" t="s">
        <v>398</v>
      </c>
      <c r="B118" s="2">
        <v>45249</v>
      </c>
      <c r="C118" t="s">
        <v>400</v>
      </c>
      <c r="D118" t="s">
        <v>13</v>
      </c>
      <c r="E118" t="s">
        <v>8</v>
      </c>
      <c r="F118" t="s">
        <v>228</v>
      </c>
      <c r="G118" t="s">
        <v>401</v>
      </c>
      <c r="H118">
        <v>17</v>
      </c>
      <c r="I118">
        <v>2</v>
      </c>
      <c r="J118" t="s">
        <v>1276</v>
      </c>
      <c r="L118" t="str">
        <f>IFERROR(VLOOKUP(A118,Table9[#All], 9, FALSE), "")</f>
        <v/>
      </c>
      <c r="M118" s="1">
        <f t="shared" si="1"/>
        <v>45249</v>
      </c>
    </row>
    <row r="119" spans="1:13" x14ac:dyDescent="0.25">
      <c r="A119" t="s">
        <v>402</v>
      </c>
      <c r="B119" s="2">
        <v>45249</v>
      </c>
      <c r="C119" t="s">
        <v>363</v>
      </c>
      <c r="D119" t="s">
        <v>13</v>
      </c>
      <c r="E119" t="s">
        <v>8</v>
      </c>
      <c r="F119" t="s">
        <v>364</v>
      </c>
      <c r="G119" t="s">
        <v>401</v>
      </c>
      <c r="H119">
        <v>17</v>
      </c>
      <c r="I119">
        <v>2</v>
      </c>
      <c r="J119" t="s">
        <v>1276</v>
      </c>
      <c r="L119" t="str">
        <f>IFERROR(VLOOKUP(A119,Table9[#All], 9, FALSE), "")</f>
        <v/>
      </c>
      <c r="M119" s="1">
        <f t="shared" si="1"/>
        <v>45249</v>
      </c>
    </row>
    <row r="120" spans="1:13" x14ac:dyDescent="0.25">
      <c r="A120" t="s">
        <v>403</v>
      </c>
      <c r="B120" s="2">
        <v>45249</v>
      </c>
      <c r="C120" t="s">
        <v>380</v>
      </c>
      <c r="D120" t="s">
        <v>13</v>
      </c>
      <c r="E120" t="s">
        <v>8</v>
      </c>
      <c r="F120" t="s">
        <v>381</v>
      </c>
      <c r="G120" t="s">
        <v>401</v>
      </c>
      <c r="H120">
        <v>17</v>
      </c>
      <c r="I120">
        <v>2</v>
      </c>
      <c r="J120" t="s">
        <v>1276</v>
      </c>
      <c r="L120" t="str">
        <f>IFERROR(VLOOKUP(A120,Table9[#All], 9, FALSE), "")</f>
        <v/>
      </c>
      <c r="M120" s="1">
        <f t="shared" si="1"/>
        <v>45249</v>
      </c>
    </row>
    <row r="121" spans="1:13" x14ac:dyDescent="0.25">
      <c r="A121" t="s">
        <v>404</v>
      </c>
      <c r="B121" s="2">
        <v>45249</v>
      </c>
      <c r="C121" t="s">
        <v>397</v>
      </c>
      <c r="D121" t="s">
        <v>13</v>
      </c>
      <c r="E121" t="s">
        <v>8</v>
      </c>
      <c r="F121" t="s">
        <v>368</v>
      </c>
      <c r="G121" t="s">
        <v>401</v>
      </c>
      <c r="H121">
        <v>18</v>
      </c>
      <c r="I121">
        <v>2</v>
      </c>
      <c r="J121" t="s">
        <v>1276</v>
      </c>
      <c r="L121" t="str">
        <f>IFERROR(VLOOKUP(A121,Table9[#All], 9, FALSE), "")</f>
        <v/>
      </c>
      <c r="M121" s="1">
        <f t="shared" si="1"/>
        <v>45249</v>
      </c>
    </row>
    <row r="122" spans="1:13" x14ac:dyDescent="0.25">
      <c r="A122" t="s">
        <v>405</v>
      </c>
      <c r="B122" s="2">
        <v>45256</v>
      </c>
      <c r="C122" t="s">
        <v>400</v>
      </c>
      <c r="D122" t="s">
        <v>13</v>
      </c>
      <c r="E122" t="s">
        <v>8</v>
      </c>
      <c r="F122" t="s">
        <v>228</v>
      </c>
      <c r="G122" t="s">
        <v>407</v>
      </c>
      <c r="H122">
        <v>18</v>
      </c>
      <c r="I122">
        <v>2</v>
      </c>
      <c r="J122" t="s">
        <v>1276</v>
      </c>
      <c r="L122" t="str">
        <f>IFERROR(VLOOKUP(A122,Table9[#All], 9, FALSE), "")</f>
        <v/>
      </c>
      <c r="M122" s="1">
        <f t="shared" si="1"/>
        <v>45256</v>
      </c>
    </row>
    <row r="123" spans="1:13" x14ac:dyDescent="0.25">
      <c r="A123" t="s">
        <v>408</v>
      </c>
      <c r="B123" s="2">
        <v>45256</v>
      </c>
      <c r="C123" t="s">
        <v>363</v>
      </c>
      <c r="D123" t="s">
        <v>13</v>
      </c>
      <c r="E123" t="s">
        <v>8</v>
      </c>
      <c r="F123" t="s">
        <v>364</v>
      </c>
      <c r="G123" t="s">
        <v>407</v>
      </c>
      <c r="H123">
        <v>18</v>
      </c>
      <c r="I123">
        <v>2</v>
      </c>
      <c r="J123" t="s">
        <v>1276</v>
      </c>
      <c r="L123" t="str">
        <f>IFERROR(VLOOKUP(A123,Table9[#All], 9, FALSE), "")</f>
        <v/>
      </c>
      <c r="M123" s="1">
        <f t="shared" si="1"/>
        <v>45256</v>
      </c>
    </row>
    <row r="124" spans="1:13" x14ac:dyDescent="0.25">
      <c r="A124" t="s">
        <v>409</v>
      </c>
      <c r="B124" s="2">
        <v>45256</v>
      </c>
      <c r="C124" t="s">
        <v>380</v>
      </c>
      <c r="D124" t="s">
        <v>13</v>
      </c>
      <c r="E124" t="s">
        <v>8</v>
      </c>
      <c r="F124" t="s">
        <v>381</v>
      </c>
      <c r="G124" t="s">
        <v>407</v>
      </c>
      <c r="H124">
        <v>18</v>
      </c>
      <c r="I124">
        <v>2</v>
      </c>
      <c r="J124" t="s">
        <v>1276</v>
      </c>
      <c r="L124" t="str">
        <f>IFERROR(VLOOKUP(A124,Table9[#All], 9, FALSE), "")</f>
        <v/>
      </c>
      <c r="M124" s="1">
        <f t="shared" si="1"/>
        <v>45256</v>
      </c>
    </row>
    <row r="125" spans="1:13" x14ac:dyDescent="0.25">
      <c r="A125" t="s">
        <v>410</v>
      </c>
      <c r="B125" s="2">
        <v>45256</v>
      </c>
      <c r="C125" t="s">
        <v>397</v>
      </c>
      <c r="D125" t="s">
        <v>13</v>
      </c>
      <c r="E125" t="s">
        <v>8</v>
      </c>
      <c r="F125" t="s">
        <v>368</v>
      </c>
      <c r="G125" t="s">
        <v>407</v>
      </c>
      <c r="H125">
        <v>18</v>
      </c>
      <c r="I125">
        <v>2</v>
      </c>
      <c r="J125" t="s">
        <v>1276</v>
      </c>
      <c r="L125" t="str">
        <f>IFERROR(VLOOKUP(A125,Table9[#All], 9, FALSE), "")</f>
        <v/>
      </c>
      <c r="M125" s="1">
        <f t="shared" si="1"/>
        <v>45256</v>
      </c>
    </row>
    <row r="126" spans="1:13" x14ac:dyDescent="0.25">
      <c r="A126" t="s">
        <v>411</v>
      </c>
      <c r="B126" s="2">
        <v>45263</v>
      </c>
      <c r="C126" t="s">
        <v>412</v>
      </c>
      <c r="D126" t="s">
        <v>13</v>
      </c>
      <c r="E126" t="s">
        <v>8</v>
      </c>
      <c r="F126" t="s">
        <v>228</v>
      </c>
      <c r="G126" t="s">
        <v>413</v>
      </c>
      <c r="H126">
        <v>18</v>
      </c>
      <c r="I126">
        <v>2</v>
      </c>
      <c r="J126" t="s">
        <v>1276</v>
      </c>
      <c r="L126" t="str">
        <f>IFERROR(VLOOKUP(A126,Table9[#All], 9, FALSE), "")</f>
        <v/>
      </c>
      <c r="M126" s="1">
        <f t="shared" si="1"/>
        <v>45263</v>
      </c>
    </row>
    <row r="127" spans="1:13" x14ac:dyDescent="0.25">
      <c r="A127" t="s">
        <v>414</v>
      </c>
      <c r="B127" s="2">
        <v>45263</v>
      </c>
      <c r="C127" t="s">
        <v>363</v>
      </c>
      <c r="D127" t="s">
        <v>13</v>
      </c>
      <c r="E127" t="s">
        <v>8</v>
      </c>
      <c r="F127" t="s">
        <v>364</v>
      </c>
      <c r="G127" t="s">
        <v>413</v>
      </c>
      <c r="H127">
        <v>18</v>
      </c>
      <c r="I127">
        <v>2</v>
      </c>
      <c r="J127" t="s">
        <v>1276</v>
      </c>
      <c r="L127" t="str">
        <f>IFERROR(VLOOKUP(A127,Table9[#All], 9, FALSE), "")</f>
        <v/>
      </c>
      <c r="M127" s="1">
        <f t="shared" si="1"/>
        <v>45263</v>
      </c>
    </row>
    <row r="128" spans="1:13" x14ac:dyDescent="0.25">
      <c r="A128" t="s">
        <v>415</v>
      </c>
      <c r="B128" s="2">
        <v>45263</v>
      </c>
      <c r="C128" t="s">
        <v>380</v>
      </c>
      <c r="D128" t="s">
        <v>13</v>
      </c>
      <c r="E128" t="s">
        <v>8</v>
      </c>
      <c r="F128" t="s">
        <v>381</v>
      </c>
      <c r="G128" t="s">
        <v>413</v>
      </c>
      <c r="H128">
        <v>18</v>
      </c>
      <c r="I128">
        <v>2</v>
      </c>
      <c r="J128" t="s">
        <v>1276</v>
      </c>
      <c r="L128" t="str">
        <f>IFERROR(VLOOKUP(A128,Table9[#All], 9, FALSE), "")</f>
        <v/>
      </c>
      <c r="M128" s="1">
        <f t="shared" si="1"/>
        <v>45263</v>
      </c>
    </row>
    <row r="129" spans="1:13" x14ac:dyDescent="0.25">
      <c r="A129" t="s">
        <v>416</v>
      </c>
      <c r="B129" s="2">
        <v>45263</v>
      </c>
      <c r="C129" t="s">
        <v>397</v>
      </c>
      <c r="D129" t="s">
        <v>13</v>
      </c>
      <c r="E129" t="s">
        <v>8</v>
      </c>
      <c r="F129" t="s">
        <v>368</v>
      </c>
      <c r="G129" t="s">
        <v>413</v>
      </c>
      <c r="H129">
        <v>18</v>
      </c>
      <c r="I129">
        <v>2</v>
      </c>
      <c r="J129" t="s">
        <v>1276</v>
      </c>
      <c r="L129" t="str">
        <f>IFERROR(VLOOKUP(A129,Table9[#All], 9, FALSE), "")</f>
        <v/>
      </c>
      <c r="M129" s="1">
        <f t="shared" si="1"/>
        <v>45263</v>
      </c>
    </row>
    <row r="130" spans="1:13" x14ac:dyDescent="0.25">
      <c r="A130" t="s">
        <v>417</v>
      </c>
      <c r="B130" s="2">
        <v>45263</v>
      </c>
      <c r="C130" t="s">
        <v>418</v>
      </c>
      <c r="D130" t="s">
        <v>13</v>
      </c>
      <c r="E130" t="s">
        <v>8</v>
      </c>
      <c r="F130" t="s">
        <v>419</v>
      </c>
      <c r="G130" t="s">
        <v>413</v>
      </c>
      <c r="H130">
        <v>19</v>
      </c>
      <c r="I130">
        <v>2</v>
      </c>
      <c r="J130" t="s">
        <v>1276</v>
      </c>
      <c r="L130" t="str">
        <f>IFERROR(VLOOKUP(A130,Table9[#All], 9, FALSE), "")</f>
        <v/>
      </c>
      <c r="M130" s="1">
        <f t="shared" si="1"/>
        <v>45263</v>
      </c>
    </row>
    <row r="131" spans="1:13" x14ac:dyDescent="0.25">
      <c r="A131" t="s">
        <v>420</v>
      </c>
      <c r="B131" s="2">
        <v>45270</v>
      </c>
      <c r="C131" t="s">
        <v>400</v>
      </c>
      <c r="D131" t="s">
        <v>13</v>
      </c>
      <c r="E131" t="s">
        <v>8</v>
      </c>
      <c r="F131" t="s">
        <v>228</v>
      </c>
      <c r="G131" t="s">
        <v>413</v>
      </c>
      <c r="H131">
        <v>19</v>
      </c>
      <c r="I131">
        <v>2</v>
      </c>
      <c r="J131" t="s">
        <v>1276</v>
      </c>
      <c r="L131" t="str">
        <f>IFERROR(VLOOKUP(A131,Table9[#All], 9, FALSE), "")</f>
        <v/>
      </c>
      <c r="M131" s="1">
        <f t="shared" ref="M131:M194" si="2">DATE(YEAR(B131), MONTH(B131), DAY(B131))</f>
        <v>45270</v>
      </c>
    </row>
    <row r="132" spans="1:13" x14ac:dyDescent="0.25">
      <c r="A132" t="s">
        <v>422</v>
      </c>
      <c r="B132" s="2">
        <v>45270</v>
      </c>
      <c r="C132" t="s">
        <v>363</v>
      </c>
      <c r="D132" t="s">
        <v>13</v>
      </c>
      <c r="E132" t="s">
        <v>8</v>
      </c>
      <c r="F132" t="s">
        <v>364</v>
      </c>
      <c r="G132" t="s">
        <v>413</v>
      </c>
      <c r="H132">
        <v>19</v>
      </c>
      <c r="I132">
        <v>2</v>
      </c>
      <c r="J132" t="s">
        <v>1276</v>
      </c>
      <c r="L132" t="str">
        <f>IFERROR(VLOOKUP(A132,Table9[#All], 9, FALSE), "")</f>
        <v/>
      </c>
      <c r="M132" s="1">
        <f t="shared" si="2"/>
        <v>45270</v>
      </c>
    </row>
    <row r="133" spans="1:13" x14ac:dyDescent="0.25">
      <c r="A133" t="s">
        <v>423</v>
      </c>
      <c r="B133" s="2">
        <v>45270</v>
      </c>
      <c r="C133" t="s">
        <v>380</v>
      </c>
      <c r="D133" t="s">
        <v>13</v>
      </c>
      <c r="E133" t="s">
        <v>8</v>
      </c>
      <c r="F133" t="s">
        <v>381</v>
      </c>
      <c r="G133" t="s">
        <v>413</v>
      </c>
      <c r="H133">
        <v>19</v>
      </c>
      <c r="I133">
        <v>2</v>
      </c>
      <c r="J133" t="s">
        <v>1276</v>
      </c>
      <c r="L133" t="str">
        <f>IFERROR(VLOOKUP(A133,Table9[#All], 9, FALSE), "")</f>
        <v/>
      </c>
      <c r="M133" s="1">
        <f t="shared" si="2"/>
        <v>45270</v>
      </c>
    </row>
    <row r="134" spans="1:13" x14ac:dyDescent="0.25">
      <c r="A134" t="s">
        <v>424</v>
      </c>
      <c r="B134" s="2">
        <v>45270</v>
      </c>
      <c r="C134" t="s">
        <v>397</v>
      </c>
      <c r="D134" t="s">
        <v>13</v>
      </c>
      <c r="E134" t="s">
        <v>8</v>
      </c>
      <c r="F134" t="s">
        <v>368</v>
      </c>
      <c r="G134" t="s">
        <v>425</v>
      </c>
      <c r="H134">
        <v>20</v>
      </c>
      <c r="I134">
        <v>2</v>
      </c>
      <c r="J134" t="s">
        <v>1276</v>
      </c>
      <c r="L134" t="str">
        <f>IFERROR(VLOOKUP(A134,Table9[#All], 9, FALSE), "")</f>
        <v/>
      </c>
      <c r="M134" s="1">
        <f t="shared" si="2"/>
        <v>45270</v>
      </c>
    </row>
    <row r="135" spans="1:13" x14ac:dyDescent="0.25">
      <c r="A135" t="s">
        <v>426</v>
      </c>
      <c r="B135" s="2">
        <v>45221</v>
      </c>
      <c r="C135" t="s">
        <v>427</v>
      </c>
      <c r="D135" t="s">
        <v>13</v>
      </c>
      <c r="E135" t="s">
        <v>8</v>
      </c>
      <c r="F135" t="s">
        <v>428</v>
      </c>
      <c r="G135" t="s">
        <v>425</v>
      </c>
      <c r="H135">
        <v>20</v>
      </c>
      <c r="I135">
        <v>2</v>
      </c>
      <c r="J135" t="s">
        <v>1276</v>
      </c>
      <c r="L135" t="str">
        <f>IFERROR(VLOOKUP(A135,Table9[#All], 9, FALSE), "")</f>
        <v/>
      </c>
      <c r="M135" s="1">
        <f t="shared" si="2"/>
        <v>45221</v>
      </c>
    </row>
    <row r="136" spans="1:13" x14ac:dyDescent="0.25">
      <c r="A136" t="s">
        <v>429</v>
      </c>
      <c r="B136" s="2">
        <v>45213</v>
      </c>
      <c r="C136" t="s">
        <v>431</v>
      </c>
      <c r="D136" t="s">
        <v>13</v>
      </c>
      <c r="E136" t="s">
        <v>8</v>
      </c>
      <c r="F136" t="s">
        <v>419</v>
      </c>
      <c r="G136" t="s">
        <v>425</v>
      </c>
      <c r="H136">
        <v>20</v>
      </c>
      <c r="I136">
        <v>2</v>
      </c>
      <c r="J136" t="s">
        <v>1276</v>
      </c>
      <c r="L136" t="str">
        <f>IFERROR(VLOOKUP(A136,Table9[#All], 9, FALSE), "")</f>
        <v/>
      </c>
      <c r="M136" s="1">
        <f t="shared" si="2"/>
        <v>45213</v>
      </c>
    </row>
    <row r="137" spans="1:13" x14ac:dyDescent="0.25">
      <c r="A137" t="s">
        <v>432</v>
      </c>
      <c r="B137" s="2">
        <v>45213</v>
      </c>
      <c r="C137" t="s">
        <v>5</v>
      </c>
      <c r="D137" t="s">
        <v>433</v>
      </c>
      <c r="E137" t="s">
        <v>200</v>
      </c>
      <c r="F137" t="s">
        <v>8</v>
      </c>
      <c r="G137" t="s">
        <v>434</v>
      </c>
      <c r="H137">
        <v>20</v>
      </c>
      <c r="I137">
        <v>4</v>
      </c>
      <c r="J137" t="s">
        <v>452</v>
      </c>
      <c r="L137" t="str">
        <f>IFERROR(VLOOKUP(A137,Table9[#All], 9, FALSE), "")</f>
        <v/>
      </c>
      <c r="M137" s="1">
        <f t="shared" si="2"/>
        <v>45213</v>
      </c>
    </row>
    <row r="138" spans="1:13" x14ac:dyDescent="0.25">
      <c r="A138" t="s">
        <v>435</v>
      </c>
      <c r="B138" s="2">
        <v>45213</v>
      </c>
      <c r="C138" t="s">
        <v>436</v>
      </c>
      <c r="D138" t="s">
        <v>437</v>
      </c>
      <c r="E138" t="s">
        <v>8</v>
      </c>
      <c r="F138" t="s">
        <v>438</v>
      </c>
      <c r="G138" t="s">
        <v>439</v>
      </c>
      <c r="H138">
        <v>20</v>
      </c>
      <c r="I138">
        <v>4</v>
      </c>
      <c r="J138" t="s">
        <v>452</v>
      </c>
      <c r="L138" t="str">
        <f>IFERROR(VLOOKUP(A138,Table9[#All], 9, FALSE), "")</f>
        <v/>
      </c>
      <c r="M138" s="1">
        <f t="shared" si="2"/>
        <v>45213</v>
      </c>
    </row>
    <row r="139" spans="1:13" x14ac:dyDescent="0.25">
      <c r="A139" t="s">
        <v>440</v>
      </c>
      <c r="B139" s="2">
        <v>45213</v>
      </c>
      <c r="C139" t="s">
        <v>436</v>
      </c>
      <c r="D139" t="s">
        <v>441</v>
      </c>
      <c r="E139" t="s">
        <v>8</v>
      </c>
      <c r="F139" t="s">
        <v>442</v>
      </c>
      <c r="G139" t="s">
        <v>439</v>
      </c>
      <c r="H139">
        <v>20</v>
      </c>
      <c r="I139">
        <v>4</v>
      </c>
      <c r="J139" t="s">
        <v>452</v>
      </c>
      <c r="L139" t="str">
        <f>IFERROR(VLOOKUP(A139,Table9[#All], 9, FALSE), "")</f>
        <v/>
      </c>
      <c r="M139" s="1">
        <f t="shared" si="2"/>
        <v>45213</v>
      </c>
    </row>
    <row r="140" spans="1:13" x14ac:dyDescent="0.25">
      <c r="A140" t="s">
        <v>443</v>
      </c>
      <c r="B140" s="2">
        <v>45213</v>
      </c>
      <c r="C140" t="s">
        <v>444</v>
      </c>
      <c r="D140" t="s">
        <v>445</v>
      </c>
      <c r="E140" t="s">
        <v>8</v>
      </c>
      <c r="F140" t="s">
        <v>232</v>
      </c>
      <c r="G140" t="s">
        <v>446</v>
      </c>
      <c r="H140">
        <v>20</v>
      </c>
      <c r="I140">
        <v>4</v>
      </c>
      <c r="J140" t="s">
        <v>452</v>
      </c>
      <c r="L140" t="str">
        <f>IFERROR(VLOOKUP(A140,Table9[#All], 9, FALSE), "")</f>
        <v/>
      </c>
      <c r="M140" s="1">
        <f t="shared" si="2"/>
        <v>45213</v>
      </c>
    </row>
    <row r="141" spans="1:13" x14ac:dyDescent="0.25">
      <c r="A141" t="s">
        <v>447</v>
      </c>
      <c r="B141" s="2">
        <v>45213</v>
      </c>
      <c r="C141" t="s">
        <v>448</v>
      </c>
      <c r="D141" t="s">
        <v>449</v>
      </c>
      <c r="E141" t="s">
        <v>8</v>
      </c>
      <c r="F141" t="s">
        <v>36</v>
      </c>
      <c r="G141" t="s">
        <v>450</v>
      </c>
      <c r="H141">
        <v>20</v>
      </c>
      <c r="I141">
        <v>4</v>
      </c>
      <c r="J141" t="s">
        <v>452</v>
      </c>
      <c r="L141" t="str">
        <f>IFERROR(VLOOKUP(A141,Table9[#All], 9, FALSE), "")</f>
        <v/>
      </c>
      <c r="M141" s="1">
        <f t="shared" si="2"/>
        <v>45213</v>
      </c>
    </row>
    <row r="142" spans="1:13" x14ac:dyDescent="0.25">
      <c r="A142" t="s">
        <v>451</v>
      </c>
      <c r="B142" s="2">
        <v>45213</v>
      </c>
      <c r="C142" t="s">
        <v>452</v>
      </c>
      <c r="D142" t="s">
        <v>453</v>
      </c>
      <c r="E142" t="s">
        <v>8</v>
      </c>
      <c r="F142" t="s">
        <v>454</v>
      </c>
      <c r="G142" t="s">
        <v>450</v>
      </c>
      <c r="H142">
        <v>17</v>
      </c>
      <c r="I142">
        <v>4</v>
      </c>
      <c r="J142" t="s">
        <v>452</v>
      </c>
      <c r="L142" t="str">
        <f>IFERROR(VLOOKUP(A142,Table9[#All], 9, FALSE), "")</f>
        <v/>
      </c>
      <c r="M142" s="1">
        <f t="shared" si="2"/>
        <v>45213</v>
      </c>
    </row>
    <row r="143" spans="1:13" x14ac:dyDescent="0.25">
      <c r="A143" t="s">
        <v>455</v>
      </c>
      <c r="B143" s="2">
        <v>45213</v>
      </c>
      <c r="C143" t="s">
        <v>452</v>
      </c>
      <c r="D143" t="s">
        <v>456</v>
      </c>
      <c r="E143" t="s">
        <v>8</v>
      </c>
      <c r="F143" t="s">
        <v>364</v>
      </c>
      <c r="G143" t="s">
        <v>457</v>
      </c>
      <c r="H143">
        <v>9</v>
      </c>
      <c r="I143">
        <v>4</v>
      </c>
      <c r="J143" t="s">
        <v>452</v>
      </c>
      <c r="L143" t="str">
        <f>IFERROR(VLOOKUP(A143,Table9[#All], 9, FALSE), "")</f>
        <v/>
      </c>
      <c r="M143" s="1">
        <f t="shared" si="2"/>
        <v>45213</v>
      </c>
    </row>
    <row r="144" spans="1:13" x14ac:dyDescent="0.25">
      <c r="A144" t="s">
        <v>458</v>
      </c>
      <c r="B144" s="2">
        <v>45213</v>
      </c>
      <c r="C144" t="s">
        <v>452</v>
      </c>
      <c r="D144" t="s">
        <v>459</v>
      </c>
      <c r="E144" t="s">
        <v>8</v>
      </c>
      <c r="F144" t="s">
        <v>460</v>
      </c>
      <c r="G144" t="s">
        <v>457</v>
      </c>
      <c r="H144">
        <v>9</v>
      </c>
      <c r="I144">
        <v>4</v>
      </c>
      <c r="J144" t="s">
        <v>452</v>
      </c>
      <c r="L144" t="str">
        <f>IFERROR(VLOOKUP(A144,Table9[#All], 9, FALSE), "")</f>
        <v/>
      </c>
      <c r="M144" s="1">
        <f t="shared" si="2"/>
        <v>45213</v>
      </c>
    </row>
    <row r="145" spans="1:13" x14ac:dyDescent="0.25">
      <c r="A145" t="s">
        <v>461</v>
      </c>
      <c r="B145" s="2">
        <v>45214</v>
      </c>
      <c r="C145" t="s">
        <v>452</v>
      </c>
      <c r="D145" t="s">
        <v>463</v>
      </c>
      <c r="E145" t="s">
        <v>8</v>
      </c>
      <c r="F145" t="s">
        <v>368</v>
      </c>
      <c r="G145" t="s">
        <v>457</v>
      </c>
      <c r="H145">
        <v>9</v>
      </c>
      <c r="I145">
        <v>4</v>
      </c>
      <c r="J145" t="s">
        <v>452</v>
      </c>
      <c r="L145" t="str">
        <f>IFERROR(VLOOKUP(A145,Table9[#All], 9, FALSE), "")</f>
        <v/>
      </c>
      <c r="M145" s="1">
        <f t="shared" si="2"/>
        <v>45214</v>
      </c>
    </row>
    <row r="146" spans="1:13" x14ac:dyDescent="0.25">
      <c r="A146" t="s">
        <v>464</v>
      </c>
      <c r="B146" s="2">
        <v>45214</v>
      </c>
      <c r="C146" t="s">
        <v>452</v>
      </c>
      <c r="D146" t="s">
        <v>13</v>
      </c>
      <c r="E146" t="s">
        <v>8</v>
      </c>
      <c r="F146" t="s">
        <v>465</v>
      </c>
      <c r="G146" t="s">
        <v>457</v>
      </c>
      <c r="H146">
        <v>9</v>
      </c>
      <c r="I146">
        <v>4</v>
      </c>
      <c r="J146" t="s">
        <v>452</v>
      </c>
      <c r="L146" t="str">
        <f>IFERROR(VLOOKUP(A146,Table9[#All], 9, FALSE), "")</f>
        <v/>
      </c>
      <c r="M146" s="1">
        <f t="shared" si="2"/>
        <v>45214</v>
      </c>
    </row>
    <row r="147" spans="1:13" x14ac:dyDescent="0.25">
      <c r="A147" t="s">
        <v>466</v>
      </c>
      <c r="B147" s="2">
        <v>45214</v>
      </c>
      <c r="C147" t="s">
        <v>452</v>
      </c>
      <c r="D147" t="s">
        <v>467</v>
      </c>
      <c r="E147" t="s">
        <v>8</v>
      </c>
      <c r="F147" t="s">
        <v>468</v>
      </c>
      <c r="G147" t="s">
        <v>469</v>
      </c>
      <c r="H147">
        <v>9</v>
      </c>
      <c r="I147">
        <v>4</v>
      </c>
      <c r="J147" t="s">
        <v>452</v>
      </c>
      <c r="L147" t="str">
        <f>IFERROR(VLOOKUP(A147,Table9[#All], 9, FALSE), "")</f>
        <v/>
      </c>
      <c r="M147" s="1">
        <f t="shared" si="2"/>
        <v>45214</v>
      </c>
    </row>
    <row r="148" spans="1:13" x14ac:dyDescent="0.25">
      <c r="A148" t="s">
        <v>470</v>
      </c>
      <c r="B148" s="2">
        <v>45215</v>
      </c>
      <c r="C148" t="s">
        <v>452</v>
      </c>
      <c r="D148" t="s">
        <v>471</v>
      </c>
      <c r="E148" t="s">
        <v>8</v>
      </c>
      <c r="F148" t="s">
        <v>472</v>
      </c>
      <c r="G148" t="s">
        <v>469</v>
      </c>
      <c r="H148">
        <v>9</v>
      </c>
      <c r="I148">
        <v>4</v>
      </c>
      <c r="J148" t="s">
        <v>452</v>
      </c>
      <c r="L148" t="str">
        <f>IFERROR(VLOOKUP(A148,Table9[#All], 9, FALSE), "")</f>
        <v/>
      </c>
      <c r="M148" s="1">
        <f t="shared" si="2"/>
        <v>45215</v>
      </c>
    </row>
    <row r="149" spans="1:13" x14ac:dyDescent="0.25">
      <c r="A149" t="s">
        <v>473</v>
      </c>
      <c r="B149" s="2">
        <v>45216</v>
      </c>
      <c r="C149" t="s">
        <v>452</v>
      </c>
      <c r="D149" t="s">
        <v>474</v>
      </c>
      <c r="E149" t="s">
        <v>8</v>
      </c>
      <c r="F149" t="s">
        <v>232</v>
      </c>
      <c r="G149" t="s">
        <v>469</v>
      </c>
      <c r="H149">
        <v>9</v>
      </c>
      <c r="I149">
        <v>4</v>
      </c>
      <c r="J149" t="s">
        <v>452</v>
      </c>
      <c r="L149" t="str">
        <f>IFERROR(VLOOKUP(A149,Table9[#All], 9, FALSE), "")</f>
        <v/>
      </c>
      <c r="M149" s="1">
        <f t="shared" si="2"/>
        <v>45216</v>
      </c>
    </row>
    <row r="150" spans="1:13" x14ac:dyDescent="0.25">
      <c r="A150" t="s">
        <v>475</v>
      </c>
      <c r="B150" s="2">
        <v>45216</v>
      </c>
      <c r="C150" t="s">
        <v>476</v>
      </c>
      <c r="D150" t="s">
        <v>13</v>
      </c>
      <c r="E150" t="s">
        <v>8</v>
      </c>
      <c r="F150" t="s">
        <v>360</v>
      </c>
      <c r="G150" t="s">
        <v>469</v>
      </c>
      <c r="H150">
        <v>9</v>
      </c>
      <c r="I150">
        <v>4</v>
      </c>
      <c r="J150" t="s">
        <v>452</v>
      </c>
      <c r="L150" t="str">
        <f>IFERROR(VLOOKUP(A150,Table9[#All], 9, FALSE), "")</f>
        <v/>
      </c>
      <c r="M150" s="1">
        <f t="shared" si="2"/>
        <v>45216</v>
      </c>
    </row>
    <row r="151" spans="1:13" x14ac:dyDescent="0.25">
      <c r="A151" t="s">
        <v>477</v>
      </c>
      <c r="B151" s="2">
        <v>45216</v>
      </c>
      <c r="C151" t="s">
        <v>478</v>
      </c>
      <c r="D151" t="s">
        <v>13</v>
      </c>
      <c r="E151" t="s">
        <v>8</v>
      </c>
      <c r="F151" t="s">
        <v>387</v>
      </c>
      <c r="G151" t="s">
        <v>479</v>
      </c>
      <c r="H151">
        <v>9</v>
      </c>
      <c r="I151">
        <v>4</v>
      </c>
      <c r="J151" t="s">
        <v>452</v>
      </c>
      <c r="L151" t="str">
        <f>IFERROR(VLOOKUP(A151,Table9[#All], 9, FALSE), "")</f>
        <v/>
      </c>
      <c r="M151" s="1">
        <f t="shared" si="2"/>
        <v>45216</v>
      </c>
    </row>
    <row r="152" spans="1:13" x14ac:dyDescent="0.25">
      <c r="A152" t="s">
        <v>480</v>
      </c>
      <c r="B152" s="2">
        <v>45216</v>
      </c>
      <c r="C152" t="s">
        <v>481</v>
      </c>
      <c r="D152" t="s">
        <v>13</v>
      </c>
      <c r="E152" t="s">
        <v>8</v>
      </c>
      <c r="F152" t="s">
        <v>113</v>
      </c>
      <c r="G152" t="s">
        <v>479</v>
      </c>
      <c r="H152">
        <v>9</v>
      </c>
      <c r="I152">
        <v>4</v>
      </c>
      <c r="J152" t="s">
        <v>452</v>
      </c>
      <c r="L152" t="str">
        <f>IFERROR(VLOOKUP(A152,Table9[#All], 9, FALSE), "")</f>
        <v/>
      </c>
      <c r="M152" s="1">
        <f t="shared" si="2"/>
        <v>45216</v>
      </c>
    </row>
    <row r="153" spans="1:13" x14ac:dyDescent="0.25">
      <c r="A153" t="s">
        <v>482</v>
      </c>
      <c r="B153" s="2">
        <v>45216</v>
      </c>
      <c r="C153" t="s">
        <v>483</v>
      </c>
      <c r="D153" t="s">
        <v>13</v>
      </c>
      <c r="E153" t="s">
        <v>8</v>
      </c>
      <c r="F153" t="s">
        <v>36</v>
      </c>
      <c r="G153" t="s">
        <v>484</v>
      </c>
      <c r="H153">
        <v>9</v>
      </c>
      <c r="I153">
        <v>4</v>
      </c>
      <c r="J153" t="s">
        <v>452</v>
      </c>
      <c r="L153" t="str">
        <f>IFERROR(VLOOKUP(A153,Table9[#All], 9, FALSE), "")</f>
        <v/>
      </c>
      <c r="M153" s="1">
        <f t="shared" si="2"/>
        <v>45216</v>
      </c>
    </row>
    <row r="154" spans="1:13" x14ac:dyDescent="0.25">
      <c r="A154" t="s">
        <v>485</v>
      </c>
      <c r="B154" s="2">
        <v>45216</v>
      </c>
      <c r="C154" t="s">
        <v>486</v>
      </c>
      <c r="D154" t="s">
        <v>13</v>
      </c>
      <c r="E154" t="s">
        <v>8</v>
      </c>
      <c r="F154" t="s">
        <v>487</v>
      </c>
      <c r="G154" t="s">
        <v>488</v>
      </c>
      <c r="H154">
        <v>9</v>
      </c>
      <c r="I154">
        <v>4</v>
      </c>
      <c r="J154" t="s">
        <v>452</v>
      </c>
      <c r="L154" t="str">
        <f>IFERROR(VLOOKUP(A154,Table9[#All], 9, FALSE), "")</f>
        <v/>
      </c>
      <c r="M154" s="1">
        <f t="shared" si="2"/>
        <v>45216</v>
      </c>
    </row>
    <row r="155" spans="1:13" x14ac:dyDescent="0.25">
      <c r="A155" t="s">
        <v>489</v>
      </c>
      <c r="B155" s="2">
        <v>45216</v>
      </c>
      <c r="C155" t="s">
        <v>490</v>
      </c>
      <c r="D155" t="s">
        <v>13</v>
      </c>
      <c r="E155" t="s">
        <v>8</v>
      </c>
      <c r="F155" t="s">
        <v>491</v>
      </c>
      <c r="G155" t="s">
        <v>488</v>
      </c>
      <c r="H155">
        <v>9</v>
      </c>
      <c r="I155">
        <v>4</v>
      </c>
      <c r="J155" t="s">
        <v>452</v>
      </c>
      <c r="L155" t="str">
        <f>IFERROR(VLOOKUP(A155,Table9[#All], 9, FALSE), "")</f>
        <v/>
      </c>
      <c r="M155" s="1">
        <f t="shared" si="2"/>
        <v>45216</v>
      </c>
    </row>
    <row r="156" spans="1:13" x14ac:dyDescent="0.25">
      <c r="A156" t="s">
        <v>492</v>
      </c>
      <c r="B156" s="2">
        <v>45216</v>
      </c>
      <c r="C156" t="s">
        <v>493</v>
      </c>
      <c r="D156" t="s">
        <v>13</v>
      </c>
      <c r="E156" t="s">
        <v>8</v>
      </c>
      <c r="F156" t="s">
        <v>494</v>
      </c>
      <c r="G156" t="s">
        <v>495</v>
      </c>
      <c r="H156">
        <v>9</v>
      </c>
      <c r="I156">
        <v>4</v>
      </c>
      <c r="J156" t="s">
        <v>452</v>
      </c>
      <c r="L156" t="str">
        <f>IFERROR(VLOOKUP(A156,Table9[#All], 9, FALSE), "")</f>
        <v/>
      </c>
      <c r="M156" s="1">
        <f t="shared" si="2"/>
        <v>45216</v>
      </c>
    </row>
    <row r="157" spans="1:13" x14ac:dyDescent="0.25">
      <c r="A157" t="s">
        <v>496</v>
      </c>
      <c r="B157" s="2">
        <v>45216</v>
      </c>
      <c r="C157" t="s">
        <v>497</v>
      </c>
      <c r="D157" t="s">
        <v>13</v>
      </c>
      <c r="E157" t="s">
        <v>8</v>
      </c>
      <c r="F157" t="s">
        <v>498</v>
      </c>
      <c r="G157" t="s">
        <v>495</v>
      </c>
      <c r="H157">
        <v>9</v>
      </c>
      <c r="I157">
        <v>4</v>
      </c>
      <c r="J157" t="s">
        <v>452</v>
      </c>
      <c r="L157" t="str">
        <f>IFERROR(VLOOKUP(A157,Table9[#All], 9, FALSE), "")</f>
        <v/>
      </c>
      <c r="M157" s="1">
        <f t="shared" si="2"/>
        <v>45216</v>
      </c>
    </row>
    <row r="158" spans="1:13" x14ac:dyDescent="0.25">
      <c r="A158" t="s">
        <v>499</v>
      </c>
      <c r="B158" s="2">
        <v>45219</v>
      </c>
      <c r="C158" t="s">
        <v>5</v>
      </c>
      <c r="D158" t="s">
        <v>13</v>
      </c>
      <c r="E158" t="s">
        <v>64</v>
      </c>
      <c r="F158" t="s">
        <v>8</v>
      </c>
      <c r="G158" t="s">
        <v>501</v>
      </c>
      <c r="H158">
        <v>9</v>
      </c>
      <c r="I158">
        <v>4</v>
      </c>
      <c r="J158" t="s">
        <v>452</v>
      </c>
      <c r="L158" t="str">
        <f>IFERROR(VLOOKUP(A158,Table9[#All], 9, FALSE), "")</f>
        <v/>
      </c>
      <c r="M158" s="1">
        <f t="shared" si="2"/>
        <v>45219</v>
      </c>
    </row>
    <row r="159" spans="1:13" x14ac:dyDescent="0.25">
      <c r="A159" t="s">
        <v>502</v>
      </c>
      <c r="B159" s="2">
        <v>45221</v>
      </c>
      <c r="C159" t="s">
        <v>503</v>
      </c>
      <c r="D159" t="s">
        <v>13</v>
      </c>
      <c r="E159" t="s">
        <v>8</v>
      </c>
      <c r="F159" t="s">
        <v>36</v>
      </c>
      <c r="G159" t="s">
        <v>501</v>
      </c>
      <c r="H159">
        <v>9</v>
      </c>
      <c r="I159">
        <v>4</v>
      </c>
      <c r="J159" t="s">
        <v>452</v>
      </c>
      <c r="L159" t="str">
        <f>IFERROR(VLOOKUP(A159,Table9[#All], 9, FALSE), "")</f>
        <v/>
      </c>
      <c r="M159" s="1">
        <f t="shared" si="2"/>
        <v>45221</v>
      </c>
    </row>
    <row r="160" spans="1:13" x14ac:dyDescent="0.25">
      <c r="A160" t="s">
        <v>504</v>
      </c>
      <c r="B160" s="2">
        <v>45221</v>
      </c>
      <c r="C160" t="s">
        <v>505</v>
      </c>
      <c r="D160" t="s">
        <v>13</v>
      </c>
      <c r="E160" t="s">
        <v>8</v>
      </c>
      <c r="F160" t="s">
        <v>7</v>
      </c>
      <c r="G160" t="s">
        <v>501</v>
      </c>
      <c r="H160">
        <v>9</v>
      </c>
      <c r="I160">
        <v>4</v>
      </c>
      <c r="J160" t="s">
        <v>452</v>
      </c>
      <c r="L160" t="str">
        <f>IFERROR(VLOOKUP(A160,Table9[#All], 9, FALSE), "")</f>
        <v/>
      </c>
      <c r="M160" s="1">
        <f t="shared" si="2"/>
        <v>45221</v>
      </c>
    </row>
    <row r="161" spans="1:13" x14ac:dyDescent="0.25">
      <c r="A161" t="s">
        <v>506</v>
      </c>
      <c r="B161" s="2">
        <v>45224</v>
      </c>
      <c r="C161" t="s">
        <v>507</v>
      </c>
      <c r="D161" t="s">
        <v>13</v>
      </c>
      <c r="E161" t="s">
        <v>8</v>
      </c>
      <c r="F161" t="s">
        <v>276</v>
      </c>
      <c r="G161" t="s">
        <v>501</v>
      </c>
      <c r="H161">
        <v>9</v>
      </c>
      <c r="I161">
        <v>4</v>
      </c>
      <c r="J161" t="s">
        <v>452</v>
      </c>
      <c r="L161" t="str">
        <f>IFERROR(VLOOKUP(A161,Table9[#All], 9, FALSE), "")</f>
        <v/>
      </c>
      <c r="M161" s="1">
        <f t="shared" si="2"/>
        <v>45224</v>
      </c>
    </row>
    <row r="162" spans="1:13" x14ac:dyDescent="0.25">
      <c r="A162" t="s">
        <v>508</v>
      </c>
      <c r="B162" s="2">
        <v>45220</v>
      </c>
      <c r="C162" t="s">
        <v>510</v>
      </c>
      <c r="D162" t="s">
        <v>511</v>
      </c>
      <c r="E162" t="s">
        <v>8</v>
      </c>
      <c r="F162" t="s">
        <v>512</v>
      </c>
      <c r="G162" t="s">
        <v>513</v>
      </c>
      <c r="H162">
        <v>9</v>
      </c>
      <c r="I162">
        <v>4</v>
      </c>
      <c r="J162" t="s">
        <v>452</v>
      </c>
      <c r="L162" t="str">
        <f>IFERROR(VLOOKUP(A162,Table9[#All], 9, FALSE), "")</f>
        <v/>
      </c>
      <c r="M162" s="1">
        <f t="shared" si="2"/>
        <v>45220</v>
      </c>
    </row>
    <row r="163" spans="1:13" x14ac:dyDescent="0.25">
      <c r="A163" t="s">
        <v>514</v>
      </c>
      <c r="B163" s="2">
        <v>45221</v>
      </c>
      <c r="C163" t="s">
        <v>515</v>
      </c>
      <c r="D163" t="s">
        <v>516</v>
      </c>
      <c r="E163" t="s">
        <v>8</v>
      </c>
      <c r="F163" t="s">
        <v>517</v>
      </c>
      <c r="G163" t="s">
        <v>518</v>
      </c>
      <c r="H163">
        <v>9</v>
      </c>
      <c r="I163">
        <v>4</v>
      </c>
      <c r="J163" t="s">
        <v>452</v>
      </c>
      <c r="L163" t="str">
        <f>IFERROR(VLOOKUP(A163,Table9[#All], 9, FALSE), "")</f>
        <v/>
      </c>
      <c r="M163" s="1">
        <f t="shared" si="2"/>
        <v>45221</v>
      </c>
    </row>
    <row r="164" spans="1:13" x14ac:dyDescent="0.25">
      <c r="A164" t="s">
        <v>519</v>
      </c>
      <c r="B164" s="2">
        <v>45221</v>
      </c>
      <c r="C164" t="s">
        <v>520</v>
      </c>
      <c r="D164" t="s">
        <v>521</v>
      </c>
      <c r="E164" t="s">
        <v>8</v>
      </c>
      <c r="F164" t="s">
        <v>522</v>
      </c>
      <c r="G164" t="s">
        <v>518</v>
      </c>
      <c r="H164">
        <v>9</v>
      </c>
      <c r="I164">
        <v>4</v>
      </c>
      <c r="J164" t="s">
        <v>452</v>
      </c>
      <c r="L164" t="str">
        <f>IFERROR(VLOOKUP(A164,Table9[#All], 9, FALSE), "")</f>
        <v/>
      </c>
      <c r="M164" s="1">
        <f t="shared" si="2"/>
        <v>45221</v>
      </c>
    </row>
    <row r="165" spans="1:13" x14ac:dyDescent="0.25">
      <c r="A165" t="s">
        <v>523</v>
      </c>
      <c r="B165" s="2">
        <v>45226</v>
      </c>
      <c r="C165" t="s">
        <v>222</v>
      </c>
      <c r="D165" t="s">
        <v>223</v>
      </c>
      <c r="E165" t="s">
        <v>524</v>
      </c>
      <c r="F165" t="s">
        <v>8</v>
      </c>
      <c r="G165" t="s">
        <v>518</v>
      </c>
      <c r="H165">
        <v>1</v>
      </c>
      <c r="I165">
        <v>4</v>
      </c>
      <c r="J165" t="s">
        <v>452</v>
      </c>
      <c r="L165" t="str">
        <f>IFERROR(VLOOKUP(A165,Table9[#All], 9, FALSE), "")</f>
        <v/>
      </c>
      <c r="M165" s="1">
        <f t="shared" si="2"/>
        <v>45226</v>
      </c>
    </row>
    <row r="166" spans="1:13" x14ac:dyDescent="0.25">
      <c r="A166" t="s">
        <v>525</v>
      </c>
      <c r="B166" s="2">
        <v>45228</v>
      </c>
      <c r="C166" t="s">
        <v>503</v>
      </c>
      <c r="D166" t="s">
        <v>13</v>
      </c>
      <c r="E166" t="s">
        <v>8</v>
      </c>
      <c r="F166" t="s">
        <v>36</v>
      </c>
      <c r="G166" t="s">
        <v>526</v>
      </c>
      <c r="H166">
        <v>1</v>
      </c>
      <c r="I166">
        <v>4</v>
      </c>
      <c r="J166" t="s">
        <v>452</v>
      </c>
      <c r="L166" t="str">
        <f>IFERROR(VLOOKUP(A166,Table9[#All], 9, FALSE), "")</f>
        <v/>
      </c>
      <c r="M166" s="1">
        <f t="shared" si="2"/>
        <v>45228</v>
      </c>
    </row>
    <row r="167" spans="1:13" x14ac:dyDescent="0.25">
      <c r="A167" t="s">
        <v>527</v>
      </c>
      <c r="B167" s="2">
        <v>45228</v>
      </c>
      <c r="C167" t="s">
        <v>505</v>
      </c>
      <c r="D167" t="s">
        <v>13</v>
      </c>
      <c r="E167" t="s">
        <v>8</v>
      </c>
      <c r="F167" t="s">
        <v>7</v>
      </c>
      <c r="G167" t="s">
        <v>526</v>
      </c>
      <c r="H167">
        <v>1</v>
      </c>
      <c r="I167">
        <v>4</v>
      </c>
      <c r="J167" t="s">
        <v>452</v>
      </c>
      <c r="L167" t="str">
        <f>IFERROR(VLOOKUP(A167,Table9[#All], 9, FALSE), "")</f>
        <v/>
      </c>
      <c r="M167" s="1">
        <f t="shared" si="2"/>
        <v>45228</v>
      </c>
    </row>
    <row r="168" spans="1:13" x14ac:dyDescent="0.25">
      <c r="A168" t="s">
        <v>528</v>
      </c>
      <c r="B168" s="2">
        <v>45228</v>
      </c>
      <c r="C168" t="s">
        <v>490</v>
      </c>
      <c r="D168" t="s">
        <v>13</v>
      </c>
      <c r="E168" t="s">
        <v>8</v>
      </c>
      <c r="F168" t="s">
        <v>373</v>
      </c>
      <c r="G168" t="s">
        <v>529</v>
      </c>
      <c r="H168">
        <v>1</v>
      </c>
      <c r="I168">
        <v>4</v>
      </c>
      <c r="J168" t="s">
        <v>452</v>
      </c>
      <c r="L168" t="str">
        <f>IFERROR(VLOOKUP(A168,Table9[#All], 9, FALSE), "")</f>
        <v/>
      </c>
      <c r="M168" s="1">
        <f t="shared" si="2"/>
        <v>45228</v>
      </c>
    </row>
    <row r="169" spans="1:13" x14ac:dyDescent="0.25">
      <c r="A169" t="s">
        <v>530</v>
      </c>
      <c r="B169" s="2">
        <v>45228</v>
      </c>
      <c r="C169" t="s">
        <v>531</v>
      </c>
      <c r="D169" t="s">
        <v>13</v>
      </c>
      <c r="E169" t="s">
        <v>8</v>
      </c>
      <c r="F169" t="s">
        <v>228</v>
      </c>
      <c r="G169" t="s">
        <v>529</v>
      </c>
      <c r="H169">
        <v>1</v>
      </c>
      <c r="I169">
        <v>4</v>
      </c>
      <c r="J169" t="s">
        <v>452</v>
      </c>
      <c r="L169" t="str">
        <f>IFERROR(VLOOKUP(A169,Table9[#All], 9, FALSE), "")</f>
        <v/>
      </c>
      <c r="M169" s="1">
        <f t="shared" si="2"/>
        <v>45228</v>
      </c>
    </row>
    <row r="170" spans="1:13" x14ac:dyDescent="0.25">
      <c r="A170" t="s">
        <v>532</v>
      </c>
      <c r="B170" s="2">
        <v>45228</v>
      </c>
      <c r="C170" t="s">
        <v>533</v>
      </c>
      <c r="D170" t="s">
        <v>13</v>
      </c>
      <c r="E170" t="s">
        <v>8</v>
      </c>
      <c r="F170" t="s">
        <v>381</v>
      </c>
      <c r="G170" t="s">
        <v>534</v>
      </c>
      <c r="H170">
        <v>1</v>
      </c>
      <c r="I170">
        <v>4</v>
      </c>
      <c r="J170" t="s">
        <v>452</v>
      </c>
      <c r="L170" t="str">
        <f>IFERROR(VLOOKUP(A170,Table9[#All], 9, FALSE), "")</f>
        <v/>
      </c>
      <c r="M170" s="1">
        <f t="shared" si="2"/>
        <v>45228</v>
      </c>
    </row>
    <row r="171" spans="1:13" x14ac:dyDescent="0.25">
      <c r="A171" t="s">
        <v>535</v>
      </c>
      <c r="B171" s="2">
        <v>45228</v>
      </c>
      <c r="C171" t="s">
        <v>536</v>
      </c>
      <c r="D171" t="s">
        <v>13</v>
      </c>
      <c r="E171" t="s">
        <v>8</v>
      </c>
      <c r="F171" t="s">
        <v>537</v>
      </c>
      <c r="G171" t="s">
        <v>534</v>
      </c>
      <c r="H171">
        <v>1</v>
      </c>
      <c r="I171">
        <v>4</v>
      </c>
      <c r="J171" t="s">
        <v>452</v>
      </c>
      <c r="L171" t="str">
        <f>IFERROR(VLOOKUP(A171,Table9[#All], 9, FALSE), "")</f>
        <v/>
      </c>
      <c r="M171" s="1">
        <f t="shared" si="2"/>
        <v>45228</v>
      </c>
    </row>
    <row r="172" spans="1:13" x14ac:dyDescent="0.25">
      <c r="A172" t="s">
        <v>538</v>
      </c>
      <c r="B172" s="2">
        <v>45228</v>
      </c>
      <c r="C172" t="s">
        <v>539</v>
      </c>
      <c r="D172" t="s">
        <v>13</v>
      </c>
      <c r="E172" t="s">
        <v>8</v>
      </c>
      <c r="F172" t="s">
        <v>540</v>
      </c>
      <c r="G172" t="s">
        <v>541</v>
      </c>
      <c r="H172">
        <v>1</v>
      </c>
      <c r="I172">
        <v>4</v>
      </c>
      <c r="J172" t="s">
        <v>452</v>
      </c>
      <c r="L172" t="str">
        <f>IFERROR(VLOOKUP(A172,Table9[#All], 9, FALSE), "")</f>
        <v/>
      </c>
      <c r="M172" s="1">
        <f t="shared" si="2"/>
        <v>45228</v>
      </c>
    </row>
    <row r="173" spans="1:13" x14ac:dyDescent="0.25">
      <c r="A173" t="s">
        <v>542</v>
      </c>
      <c r="B173" s="2">
        <v>45230</v>
      </c>
      <c r="C173" t="s">
        <v>5</v>
      </c>
      <c r="D173" t="s">
        <v>544</v>
      </c>
      <c r="E173" t="s">
        <v>42</v>
      </c>
      <c r="F173" t="s">
        <v>8</v>
      </c>
      <c r="G173" t="s">
        <v>541</v>
      </c>
      <c r="H173">
        <v>1</v>
      </c>
      <c r="I173">
        <v>4</v>
      </c>
      <c r="J173" t="s">
        <v>452</v>
      </c>
      <c r="L173" t="str">
        <f>IFERROR(VLOOKUP(A173,Table9[#All], 9, FALSE), "")</f>
        <v/>
      </c>
      <c r="M173" s="1">
        <f t="shared" si="2"/>
        <v>45230</v>
      </c>
    </row>
    <row r="174" spans="1:13" x14ac:dyDescent="0.25">
      <c r="A174" t="s">
        <v>545</v>
      </c>
      <c r="B174" s="2">
        <v>45231</v>
      </c>
      <c r="C174" t="s">
        <v>503</v>
      </c>
      <c r="D174" t="s">
        <v>13</v>
      </c>
      <c r="E174" t="s">
        <v>8</v>
      </c>
      <c r="F174" t="s">
        <v>36</v>
      </c>
      <c r="G174" t="s">
        <v>541</v>
      </c>
      <c r="H174">
        <v>1</v>
      </c>
      <c r="I174">
        <v>4</v>
      </c>
      <c r="J174" t="s">
        <v>452</v>
      </c>
      <c r="L174" t="str">
        <f>IFERROR(VLOOKUP(A174,Table9[#All], 9, FALSE), "")</f>
        <v/>
      </c>
      <c r="M174" s="1">
        <f t="shared" si="2"/>
        <v>45231</v>
      </c>
    </row>
    <row r="175" spans="1:13" x14ac:dyDescent="0.25">
      <c r="A175" t="s">
        <v>546</v>
      </c>
      <c r="B175" s="2">
        <v>45231</v>
      </c>
      <c r="C175" t="s">
        <v>505</v>
      </c>
      <c r="D175" t="s">
        <v>13</v>
      </c>
      <c r="E175" t="s">
        <v>8</v>
      </c>
      <c r="F175" t="s">
        <v>7</v>
      </c>
      <c r="G175" t="s">
        <v>541</v>
      </c>
      <c r="H175">
        <v>1</v>
      </c>
      <c r="I175">
        <v>4</v>
      </c>
      <c r="J175" t="s">
        <v>452</v>
      </c>
      <c r="L175" t="str">
        <f>IFERROR(VLOOKUP(A175,Table9[#All], 9, FALSE), "")</f>
        <v/>
      </c>
      <c r="M175" s="1">
        <f t="shared" si="2"/>
        <v>45231</v>
      </c>
    </row>
    <row r="176" spans="1:13" x14ac:dyDescent="0.25">
      <c r="A176" t="s">
        <v>547</v>
      </c>
      <c r="B176" s="2">
        <v>45239</v>
      </c>
      <c r="C176" t="s">
        <v>549</v>
      </c>
      <c r="D176" t="s">
        <v>13</v>
      </c>
      <c r="E176" t="s">
        <v>8</v>
      </c>
      <c r="F176" t="s">
        <v>550</v>
      </c>
      <c r="G176" t="s">
        <v>551</v>
      </c>
      <c r="H176">
        <v>1</v>
      </c>
      <c r="I176">
        <v>4</v>
      </c>
      <c r="J176" t="s">
        <v>452</v>
      </c>
      <c r="L176" t="str">
        <f>IFERROR(VLOOKUP(A176,Table9[#All], 9, FALSE), "")</f>
        <v/>
      </c>
      <c r="M176" s="1">
        <f t="shared" si="2"/>
        <v>45239</v>
      </c>
    </row>
    <row r="177" spans="1:13" x14ac:dyDescent="0.25">
      <c r="A177" t="s">
        <v>552</v>
      </c>
      <c r="B177" s="2">
        <v>45239</v>
      </c>
      <c r="C177" t="s">
        <v>553</v>
      </c>
      <c r="D177" t="s">
        <v>13</v>
      </c>
      <c r="E177" t="s">
        <v>8</v>
      </c>
      <c r="F177" t="s">
        <v>554</v>
      </c>
      <c r="G177" t="s">
        <v>555</v>
      </c>
      <c r="H177">
        <v>1</v>
      </c>
      <c r="I177">
        <v>4</v>
      </c>
      <c r="J177" t="s">
        <v>452</v>
      </c>
      <c r="L177" t="str">
        <f>IFERROR(VLOOKUP(A177,Table9[#All], 9, FALSE), "")</f>
        <v/>
      </c>
      <c r="M177" s="1">
        <f t="shared" si="2"/>
        <v>45239</v>
      </c>
    </row>
    <row r="178" spans="1:13" x14ac:dyDescent="0.25">
      <c r="A178" t="s">
        <v>556</v>
      </c>
      <c r="B178" s="2">
        <v>45239</v>
      </c>
      <c r="C178" t="s">
        <v>557</v>
      </c>
      <c r="D178" t="s">
        <v>13</v>
      </c>
      <c r="E178" t="s">
        <v>8</v>
      </c>
      <c r="F178" t="s">
        <v>558</v>
      </c>
      <c r="G178" t="s">
        <v>555</v>
      </c>
      <c r="H178">
        <v>1</v>
      </c>
      <c r="I178">
        <v>4</v>
      </c>
      <c r="J178" t="s">
        <v>452</v>
      </c>
      <c r="L178" t="str">
        <f>IFERROR(VLOOKUP(A178,Table9[#All], 9, FALSE), "")</f>
        <v/>
      </c>
      <c r="M178" s="1">
        <f t="shared" si="2"/>
        <v>45239</v>
      </c>
    </row>
    <row r="179" spans="1:13" x14ac:dyDescent="0.25">
      <c r="A179" t="s">
        <v>559</v>
      </c>
      <c r="B179" s="2">
        <v>45233</v>
      </c>
      <c r="C179" t="s">
        <v>5</v>
      </c>
      <c r="D179" t="s">
        <v>561</v>
      </c>
      <c r="E179" t="s">
        <v>562</v>
      </c>
      <c r="F179" t="s">
        <v>8</v>
      </c>
      <c r="G179" t="s">
        <v>555</v>
      </c>
      <c r="H179">
        <v>1</v>
      </c>
      <c r="I179">
        <v>4</v>
      </c>
      <c r="J179" t="s">
        <v>452</v>
      </c>
      <c r="L179" t="str">
        <f>IFERROR(VLOOKUP(A179,Table9[#All], 9, FALSE), "")</f>
        <v/>
      </c>
      <c r="M179" s="1">
        <f t="shared" si="2"/>
        <v>45233</v>
      </c>
    </row>
    <row r="180" spans="1:13" x14ac:dyDescent="0.25">
      <c r="A180" t="s">
        <v>563</v>
      </c>
      <c r="B180" s="2">
        <v>45235</v>
      </c>
      <c r="C180" t="s">
        <v>503</v>
      </c>
      <c r="D180" t="s">
        <v>13</v>
      </c>
      <c r="E180" t="s">
        <v>8</v>
      </c>
      <c r="F180" t="s">
        <v>36</v>
      </c>
      <c r="G180" t="s">
        <v>555</v>
      </c>
      <c r="H180">
        <v>1</v>
      </c>
      <c r="I180">
        <v>4</v>
      </c>
      <c r="J180" t="s">
        <v>452</v>
      </c>
      <c r="L180" t="str">
        <f>IFERROR(VLOOKUP(A180,Table9[#All], 9, FALSE), "")</f>
        <v/>
      </c>
      <c r="M180" s="1">
        <f t="shared" si="2"/>
        <v>45235</v>
      </c>
    </row>
    <row r="181" spans="1:13" x14ac:dyDescent="0.25">
      <c r="A181" t="s">
        <v>564</v>
      </c>
      <c r="B181" s="2">
        <v>45235</v>
      </c>
      <c r="C181" t="s">
        <v>505</v>
      </c>
      <c r="D181" t="s">
        <v>13</v>
      </c>
      <c r="E181" t="s">
        <v>8</v>
      </c>
      <c r="F181" t="s">
        <v>7</v>
      </c>
      <c r="G181" t="s">
        <v>555</v>
      </c>
      <c r="H181">
        <v>1</v>
      </c>
      <c r="I181">
        <v>4</v>
      </c>
      <c r="J181" t="s">
        <v>452</v>
      </c>
      <c r="L181" t="str">
        <f>IFERROR(VLOOKUP(A181,Table9[#All], 9, FALSE), "")</f>
        <v/>
      </c>
      <c r="M181" s="1">
        <f t="shared" si="2"/>
        <v>45235</v>
      </c>
    </row>
    <row r="182" spans="1:13" x14ac:dyDescent="0.25">
      <c r="A182" t="s">
        <v>565</v>
      </c>
      <c r="B182" s="2">
        <v>45235</v>
      </c>
      <c r="C182" t="s">
        <v>566</v>
      </c>
      <c r="D182" t="s">
        <v>567</v>
      </c>
      <c r="E182" t="s">
        <v>8</v>
      </c>
      <c r="F182" t="s">
        <v>419</v>
      </c>
      <c r="G182" t="s">
        <v>568</v>
      </c>
      <c r="H182">
        <v>1</v>
      </c>
      <c r="I182">
        <v>4</v>
      </c>
      <c r="J182" t="s">
        <v>452</v>
      </c>
      <c r="L182" t="str">
        <f>IFERROR(VLOOKUP(A182,Table9[#All], 9, FALSE), "")</f>
        <v/>
      </c>
      <c r="M182" s="1">
        <f t="shared" si="2"/>
        <v>45235</v>
      </c>
    </row>
    <row r="183" spans="1:13" x14ac:dyDescent="0.25">
      <c r="A183" t="s">
        <v>569</v>
      </c>
      <c r="B183" s="2">
        <v>45235</v>
      </c>
      <c r="C183" t="s">
        <v>570</v>
      </c>
      <c r="D183" t="s">
        <v>571</v>
      </c>
      <c r="E183" t="s">
        <v>8</v>
      </c>
      <c r="F183" t="s">
        <v>472</v>
      </c>
      <c r="G183" t="s">
        <v>568</v>
      </c>
      <c r="H183">
        <v>1</v>
      </c>
      <c r="I183">
        <v>4</v>
      </c>
      <c r="J183" t="s">
        <v>452</v>
      </c>
      <c r="L183" t="str">
        <f>IFERROR(VLOOKUP(A183,Table9[#All], 9, FALSE), "")</f>
        <v/>
      </c>
      <c r="M183" s="1">
        <f t="shared" si="2"/>
        <v>45235</v>
      </c>
    </row>
    <row r="184" spans="1:13" x14ac:dyDescent="0.25">
      <c r="A184" t="s">
        <v>572</v>
      </c>
      <c r="B184" s="2">
        <v>45235</v>
      </c>
      <c r="C184" t="s">
        <v>573</v>
      </c>
      <c r="D184" t="s">
        <v>574</v>
      </c>
      <c r="E184" t="s">
        <v>8</v>
      </c>
      <c r="F184" t="s">
        <v>575</v>
      </c>
      <c r="G184" t="s">
        <v>576</v>
      </c>
      <c r="H184">
        <v>1</v>
      </c>
      <c r="I184">
        <v>4</v>
      </c>
      <c r="J184" t="s">
        <v>452</v>
      </c>
      <c r="L184" t="str">
        <f>IFERROR(VLOOKUP(A184,Table9[#All], 9, FALSE), "")</f>
        <v/>
      </c>
      <c r="M184" s="1">
        <f t="shared" si="2"/>
        <v>45235</v>
      </c>
    </row>
    <row r="185" spans="1:13" x14ac:dyDescent="0.25">
      <c r="A185" t="s">
        <v>577</v>
      </c>
      <c r="B185" s="2">
        <v>45235</v>
      </c>
      <c r="C185" t="s">
        <v>578</v>
      </c>
      <c r="D185" t="s">
        <v>579</v>
      </c>
      <c r="E185" t="s">
        <v>8</v>
      </c>
      <c r="F185" t="s">
        <v>580</v>
      </c>
      <c r="G185" t="s">
        <v>576</v>
      </c>
      <c r="H185">
        <v>1</v>
      </c>
      <c r="I185">
        <v>4</v>
      </c>
      <c r="J185" t="s">
        <v>452</v>
      </c>
      <c r="L185" t="str">
        <f>IFERROR(VLOOKUP(A185,Table9[#All], 9, FALSE), "")</f>
        <v/>
      </c>
      <c r="M185" s="1">
        <f t="shared" si="2"/>
        <v>45235</v>
      </c>
    </row>
    <row r="186" spans="1:13" x14ac:dyDescent="0.25">
      <c r="A186" t="s">
        <v>581</v>
      </c>
      <c r="B186" s="2">
        <v>45235</v>
      </c>
      <c r="C186" t="s">
        <v>582</v>
      </c>
      <c r="D186" t="s">
        <v>13</v>
      </c>
      <c r="E186" t="s">
        <v>8</v>
      </c>
      <c r="F186" t="s">
        <v>583</v>
      </c>
      <c r="G186" t="s">
        <v>584</v>
      </c>
      <c r="H186">
        <v>1</v>
      </c>
      <c r="I186">
        <v>4</v>
      </c>
      <c r="J186" t="s">
        <v>452</v>
      </c>
      <c r="L186" t="str">
        <f>IFERROR(VLOOKUP(A186,Table9[#All], 9, FALSE), "")</f>
        <v/>
      </c>
      <c r="M186" s="1">
        <f t="shared" si="2"/>
        <v>45235</v>
      </c>
    </row>
    <row r="187" spans="1:13" x14ac:dyDescent="0.25">
      <c r="A187" t="s">
        <v>585</v>
      </c>
      <c r="B187" s="2">
        <v>45235</v>
      </c>
      <c r="C187" t="s">
        <v>586</v>
      </c>
      <c r="D187" t="s">
        <v>13</v>
      </c>
      <c r="E187" t="s">
        <v>8</v>
      </c>
      <c r="F187" t="s">
        <v>587</v>
      </c>
      <c r="G187" t="s">
        <v>584</v>
      </c>
      <c r="H187">
        <v>1</v>
      </c>
      <c r="I187">
        <v>4</v>
      </c>
      <c r="J187" t="s">
        <v>452</v>
      </c>
      <c r="L187" t="str">
        <f>IFERROR(VLOOKUP(A187,Table9[#All], 9, FALSE), "")</f>
        <v/>
      </c>
      <c r="M187" s="1">
        <f t="shared" si="2"/>
        <v>45235</v>
      </c>
    </row>
    <row r="188" spans="1:13" x14ac:dyDescent="0.25">
      <c r="A188" t="s">
        <v>588</v>
      </c>
      <c r="B188" s="2">
        <v>45235</v>
      </c>
      <c r="C188" t="s">
        <v>533</v>
      </c>
      <c r="D188" t="s">
        <v>13</v>
      </c>
      <c r="E188" t="s">
        <v>8</v>
      </c>
      <c r="F188" t="s">
        <v>558</v>
      </c>
      <c r="G188" t="s">
        <v>584</v>
      </c>
      <c r="H188">
        <v>1</v>
      </c>
      <c r="I188">
        <v>4</v>
      </c>
      <c r="J188" t="s">
        <v>452</v>
      </c>
      <c r="L188" t="str">
        <f>IFERROR(VLOOKUP(A188,Table9[#All], 9, FALSE), "")</f>
        <v/>
      </c>
      <c r="M188" s="1">
        <f t="shared" si="2"/>
        <v>45235</v>
      </c>
    </row>
    <row r="189" spans="1:13" x14ac:dyDescent="0.25">
      <c r="A189" t="s">
        <v>589</v>
      </c>
      <c r="B189" s="2">
        <v>45235</v>
      </c>
      <c r="C189" t="s">
        <v>590</v>
      </c>
      <c r="D189" t="s">
        <v>13</v>
      </c>
      <c r="E189" t="s">
        <v>8</v>
      </c>
      <c r="F189" t="s">
        <v>591</v>
      </c>
      <c r="G189" t="s">
        <v>592</v>
      </c>
      <c r="H189">
        <v>1</v>
      </c>
      <c r="I189">
        <v>4</v>
      </c>
      <c r="J189" t="s">
        <v>452</v>
      </c>
      <c r="L189" t="str">
        <f>IFERROR(VLOOKUP(A189,Table9[#All], 9, FALSE), "")</f>
        <v/>
      </c>
      <c r="M189" s="1">
        <f t="shared" si="2"/>
        <v>45235</v>
      </c>
    </row>
    <row r="190" spans="1:13" x14ac:dyDescent="0.25">
      <c r="A190" t="s">
        <v>593</v>
      </c>
      <c r="B190" s="2">
        <v>45242</v>
      </c>
      <c r="C190" t="s">
        <v>505</v>
      </c>
      <c r="D190" t="s">
        <v>13</v>
      </c>
      <c r="E190" t="s">
        <v>8</v>
      </c>
      <c r="F190" t="s">
        <v>7</v>
      </c>
      <c r="G190" t="s">
        <v>592</v>
      </c>
      <c r="H190">
        <v>1</v>
      </c>
      <c r="I190">
        <v>4</v>
      </c>
      <c r="J190" t="s">
        <v>452</v>
      </c>
      <c r="L190" t="str">
        <f>IFERROR(VLOOKUP(A190,Table9[#All], 9, FALSE), "")</f>
        <v/>
      </c>
      <c r="M190" s="1">
        <f t="shared" si="2"/>
        <v>45242</v>
      </c>
    </row>
    <row r="191" spans="1:13" x14ac:dyDescent="0.25">
      <c r="A191" t="s">
        <v>594</v>
      </c>
      <c r="B191" s="2">
        <v>45242</v>
      </c>
      <c r="C191" t="s">
        <v>595</v>
      </c>
      <c r="D191" t="s">
        <v>13</v>
      </c>
      <c r="E191" t="s">
        <v>8</v>
      </c>
      <c r="F191" t="s">
        <v>248</v>
      </c>
      <c r="G191" t="s">
        <v>592</v>
      </c>
      <c r="H191">
        <v>1</v>
      </c>
      <c r="I191">
        <v>4</v>
      </c>
      <c r="J191" t="s">
        <v>452</v>
      </c>
      <c r="L191" t="str">
        <f>IFERROR(VLOOKUP(A191,Table9[#All], 9, FALSE), "")</f>
        <v/>
      </c>
      <c r="M191" s="1">
        <f t="shared" si="2"/>
        <v>45242</v>
      </c>
    </row>
    <row r="192" spans="1:13" x14ac:dyDescent="0.25">
      <c r="A192" t="s">
        <v>596</v>
      </c>
      <c r="B192" s="2">
        <v>45243</v>
      </c>
      <c r="C192" t="s">
        <v>490</v>
      </c>
      <c r="D192" t="s">
        <v>13</v>
      </c>
      <c r="E192" t="s">
        <v>8</v>
      </c>
      <c r="F192" t="s">
        <v>113</v>
      </c>
      <c r="G192" t="s">
        <v>598</v>
      </c>
      <c r="H192">
        <v>1</v>
      </c>
      <c r="I192">
        <v>4</v>
      </c>
      <c r="J192" t="s">
        <v>452</v>
      </c>
      <c r="L192" t="str">
        <f>IFERROR(VLOOKUP(A192,Table9[#All], 9, FALSE), "")</f>
        <v/>
      </c>
      <c r="M192" s="1">
        <f t="shared" si="2"/>
        <v>45243</v>
      </c>
    </row>
    <row r="193" spans="1:13" x14ac:dyDescent="0.25">
      <c r="A193" t="s">
        <v>599</v>
      </c>
      <c r="B193" s="2">
        <v>45239</v>
      </c>
      <c r="C193" t="s">
        <v>600</v>
      </c>
      <c r="D193" t="s">
        <v>601</v>
      </c>
      <c r="E193" t="s">
        <v>8</v>
      </c>
      <c r="F193" t="s">
        <v>602</v>
      </c>
      <c r="G193" t="s">
        <v>598</v>
      </c>
      <c r="H193">
        <v>1</v>
      </c>
      <c r="I193">
        <v>4</v>
      </c>
      <c r="J193" t="s">
        <v>452</v>
      </c>
      <c r="L193" t="str">
        <f>IFERROR(VLOOKUP(A193,Table9[#All], 9, FALSE), "")</f>
        <v/>
      </c>
      <c r="M193" s="1">
        <f t="shared" si="2"/>
        <v>45239</v>
      </c>
    </row>
    <row r="194" spans="1:13" x14ac:dyDescent="0.25">
      <c r="A194" t="s">
        <v>603</v>
      </c>
      <c r="B194" s="2">
        <v>45242</v>
      </c>
      <c r="C194" t="s">
        <v>604</v>
      </c>
      <c r="D194" t="s">
        <v>605</v>
      </c>
      <c r="E194" t="s">
        <v>8</v>
      </c>
      <c r="F194" t="s">
        <v>512</v>
      </c>
      <c r="G194" t="s">
        <v>598</v>
      </c>
      <c r="H194">
        <v>1</v>
      </c>
      <c r="I194">
        <v>4</v>
      </c>
      <c r="J194" t="s">
        <v>452</v>
      </c>
      <c r="L194" t="str">
        <f>IFERROR(VLOOKUP(A194,Table9[#All], 9, FALSE), "")</f>
        <v/>
      </c>
      <c r="M194" s="1">
        <f t="shared" si="2"/>
        <v>45242</v>
      </c>
    </row>
    <row r="195" spans="1:13" x14ac:dyDescent="0.25">
      <c r="A195" t="s">
        <v>606</v>
      </c>
      <c r="B195" s="2">
        <v>45239</v>
      </c>
      <c r="C195" t="s">
        <v>578</v>
      </c>
      <c r="D195" t="s">
        <v>607</v>
      </c>
      <c r="E195" t="s">
        <v>8</v>
      </c>
      <c r="F195" t="s">
        <v>608</v>
      </c>
      <c r="G195" t="s">
        <v>609</v>
      </c>
      <c r="H195">
        <v>1</v>
      </c>
      <c r="I195">
        <v>4</v>
      </c>
      <c r="J195" t="s">
        <v>452</v>
      </c>
      <c r="L195" t="str">
        <f>IFERROR(VLOOKUP(A195,Table9[#All], 9, FALSE), "")</f>
        <v/>
      </c>
      <c r="M195" s="1">
        <f t="shared" ref="M195:M258" si="3">DATE(YEAR(B195), MONTH(B195), DAY(B195))</f>
        <v>45239</v>
      </c>
    </row>
    <row r="196" spans="1:13" x14ac:dyDescent="0.25">
      <c r="A196" t="s">
        <v>610</v>
      </c>
      <c r="B196" s="2">
        <v>45239</v>
      </c>
      <c r="C196" t="s">
        <v>578</v>
      </c>
      <c r="D196" t="s">
        <v>611</v>
      </c>
      <c r="E196" t="s">
        <v>8</v>
      </c>
      <c r="F196" t="s">
        <v>612</v>
      </c>
      <c r="G196" t="s">
        <v>609</v>
      </c>
      <c r="H196">
        <v>1</v>
      </c>
      <c r="I196">
        <v>4</v>
      </c>
      <c r="J196" t="s">
        <v>452</v>
      </c>
      <c r="L196" t="str">
        <f>IFERROR(VLOOKUP(A196,Table9[#All], 9, FALSE), "")</f>
        <v/>
      </c>
      <c r="M196" s="1">
        <f t="shared" si="3"/>
        <v>45239</v>
      </c>
    </row>
    <row r="197" spans="1:13" x14ac:dyDescent="0.25">
      <c r="A197" t="s">
        <v>613</v>
      </c>
      <c r="B197" s="2">
        <v>45239</v>
      </c>
      <c r="C197" t="s">
        <v>582</v>
      </c>
      <c r="D197" t="s">
        <v>13</v>
      </c>
      <c r="E197" t="s">
        <v>8</v>
      </c>
      <c r="F197" t="s">
        <v>614</v>
      </c>
      <c r="G197" t="s">
        <v>609</v>
      </c>
      <c r="H197">
        <v>1</v>
      </c>
      <c r="I197">
        <v>4</v>
      </c>
      <c r="J197" t="s">
        <v>452</v>
      </c>
      <c r="L197" t="str">
        <f>IFERROR(VLOOKUP(A197,Table9[#All], 9, FALSE), "")</f>
        <v/>
      </c>
      <c r="M197" s="1">
        <f t="shared" si="3"/>
        <v>45239</v>
      </c>
    </row>
    <row r="198" spans="1:13" x14ac:dyDescent="0.25">
      <c r="A198" t="s">
        <v>615</v>
      </c>
      <c r="B198" s="2">
        <v>45239</v>
      </c>
      <c r="C198" t="s">
        <v>549</v>
      </c>
      <c r="D198" t="s">
        <v>13</v>
      </c>
      <c r="E198" t="s">
        <v>8</v>
      </c>
      <c r="F198" t="s">
        <v>616</v>
      </c>
      <c r="G198" t="s">
        <v>609</v>
      </c>
      <c r="H198">
        <v>1</v>
      </c>
      <c r="I198">
        <v>4</v>
      </c>
      <c r="J198" t="s">
        <v>452</v>
      </c>
      <c r="L198" t="str">
        <f>IFERROR(VLOOKUP(A198,Table9[#All], 9, FALSE), "")</f>
        <v/>
      </c>
      <c r="M198" s="1">
        <f t="shared" si="3"/>
        <v>45239</v>
      </c>
    </row>
    <row r="199" spans="1:13" x14ac:dyDescent="0.25">
      <c r="A199" t="s">
        <v>617</v>
      </c>
      <c r="B199" s="2">
        <v>45246</v>
      </c>
      <c r="C199" t="s">
        <v>5</v>
      </c>
      <c r="D199" t="s">
        <v>618</v>
      </c>
      <c r="E199" t="s">
        <v>64</v>
      </c>
      <c r="F199" t="s">
        <v>8</v>
      </c>
      <c r="G199" t="s">
        <v>609</v>
      </c>
      <c r="H199">
        <v>1</v>
      </c>
      <c r="I199">
        <v>4</v>
      </c>
      <c r="J199" t="s">
        <v>452</v>
      </c>
      <c r="L199" t="str">
        <f>IFERROR(VLOOKUP(A199,Table9[#All], 9, FALSE), "")</f>
        <v/>
      </c>
      <c r="M199" s="1">
        <f t="shared" si="3"/>
        <v>45246</v>
      </c>
    </row>
    <row r="200" spans="1:13" x14ac:dyDescent="0.25">
      <c r="A200" t="s">
        <v>619</v>
      </c>
      <c r="B200" s="2">
        <v>45249</v>
      </c>
      <c r="C200" t="s">
        <v>503</v>
      </c>
      <c r="D200" t="s">
        <v>13</v>
      </c>
      <c r="E200" t="s">
        <v>8</v>
      </c>
      <c r="F200" t="s">
        <v>36</v>
      </c>
      <c r="G200" t="s">
        <v>609</v>
      </c>
      <c r="H200">
        <v>1</v>
      </c>
      <c r="I200">
        <v>4</v>
      </c>
      <c r="J200" t="s">
        <v>452</v>
      </c>
      <c r="L200" t="str">
        <f>IFERROR(VLOOKUP(A200,Table9[#All], 9, FALSE), "")</f>
        <v/>
      </c>
      <c r="M200" s="1">
        <f t="shared" si="3"/>
        <v>45249</v>
      </c>
    </row>
    <row r="201" spans="1:13" x14ac:dyDescent="0.25">
      <c r="A201" t="s">
        <v>620</v>
      </c>
      <c r="B201" s="2">
        <v>45249</v>
      </c>
      <c r="C201" t="s">
        <v>505</v>
      </c>
      <c r="D201" t="s">
        <v>13</v>
      </c>
      <c r="E201" t="s">
        <v>8</v>
      </c>
      <c r="F201" t="s">
        <v>7</v>
      </c>
      <c r="G201" t="s">
        <v>609</v>
      </c>
      <c r="H201">
        <v>1</v>
      </c>
      <c r="I201">
        <v>4</v>
      </c>
      <c r="J201" t="s">
        <v>452</v>
      </c>
      <c r="L201" t="str">
        <f>IFERROR(VLOOKUP(A201,Table9[#All], 9, FALSE), "")</f>
        <v/>
      </c>
      <c r="M201" s="1">
        <f t="shared" si="3"/>
        <v>45249</v>
      </c>
    </row>
    <row r="202" spans="1:13" x14ac:dyDescent="0.25">
      <c r="A202" t="s">
        <v>621</v>
      </c>
      <c r="B202" s="2">
        <v>45249</v>
      </c>
      <c r="C202" t="s">
        <v>622</v>
      </c>
      <c r="D202" t="s">
        <v>623</v>
      </c>
      <c r="E202" t="s">
        <v>8</v>
      </c>
      <c r="F202" t="s">
        <v>228</v>
      </c>
      <c r="G202" t="s">
        <v>624</v>
      </c>
      <c r="H202">
        <v>1</v>
      </c>
      <c r="I202">
        <v>4</v>
      </c>
      <c r="J202" t="s">
        <v>452</v>
      </c>
      <c r="L202" t="str">
        <f>IFERROR(VLOOKUP(A202,Table9[#All], 9, FALSE), "")</f>
        <v/>
      </c>
      <c r="M202" s="1">
        <f t="shared" si="3"/>
        <v>45249</v>
      </c>
    </row>
    <row r="203" spans="1:13" x14ac:dyDescent="0.25">
      <c r="A203" t="s">
        <v>625</v>
      </c>
      <c r="B203" s="2">
        <v>45249</v>
      </c>
      <c r="C203" t="s">
        <v>626</v>
      </c>
      <c r="D203" t="s">
        <v>13</v>
      </c>
      <c r="E203" t="s">
        <v>8</v>
      </c>
      <c r="F203" t="s">
        <v>627</v>
      </c>
      <c r="G203" t="s">
        <v>624</v>
      </c>
      <c r="H203">
        <v>1</v>
      </c>
      <c r="I203">
        <v>4</v>
      </c>
      <c r="J203" t="s">
        <v>452</v>
      </c>
      <c r="L203" t="str">
        <f>IFERROR(VLOOKUP(A203,Table9[#All], 9, FALSE), "")</f>
        <v/>
      </c>
      <c r="M203" s="1">
        <f t="shared" si="3"/>
        <v>45249</v>
      </c>
    </row>
    <row r="204" spans="1:13" x14ac:dyDescent="0.25">
      <c r="A204" t="s">
        <v>628</v>
      </c>
      <c r="B204" s="2">
        <v>45252</v>
      </c>
      <c r="C204" t="s">
        <v>5</v>
      </c>
      <c r="D204" t="s">
        <v>630</v>
      </c>
      <c r="E204" t="s">
        <v>42</v>
      </c>
      <c r="F204" t="s">
        <v>8</v>
      </c>
      <c r="G204" t="s">
        <v>624</v>
      </c>
      <c r="H204">
        <v>1</v>
      </c>
      <c r="I204">
        <v>4</v>
      </c>
      <c r="J204" t="s">
        <v>452</v>
      </c>
      <c r="L204" t="str">
        <f>IFERROR(VLOOKUP(A204,Table9[#All], 9, FALSE), "")</f>
        <v/>
      </c>
      <c r="M204" s="1">
        <f t="shared" si="3"/>
        <v>45252</v>
      </c>
    </row>
    <row r="205" spans="1:13" x14ac:dyDescent="0.25">
      <c r="A205" t="s">
        <v>631</v>
      </c>
      <c r="B205" s="2">
        <v>45256</v>
      </c>
      <c r="C205" t="s">
        <v>503</v>
      </c>
      <c r="D205" t="s">
        <v>13</v>
      </c>
      <c r="E205" t="s">
        <v>8</v>
      </c>
      <c r="F205" t="s">
        <v>36</v>
      </c>
      <c r="G205" t="s">
        <v>624</v>
      </c>
      <c r="H205">
        <v>1</v>
      </c>
      <c r="I205">
        <v>4</v>
      </c>
      <c r="J205" t="s">
        <v>452</v>
      </c>
      <c r="L205" t="str">
        <f>IFERROR(VLOOKUP(A205,Table9[#All], 9, FALSE), "")</f>
        <v/>
      </c>
      <c r="M205" s="1">
        <f t="shared" si="3"/>
        <v>45256</v>
      </c>
    </row>
    <row r="206" spans="1:13" x14ac:dyDescent="0.25">
      <c r="A206" t="s">
        <v>632</v>
      </c>
      <c r="B206" s="2">
        <v>45256</v>
      </c>
      <c r="C206" t="s">
        <v>505</v>
      </c>
      <c r="D206" t="s">
        <v>13</v>
      </c>
      <c r="E206" t="s">
        <v>8</v>
      </c>
      <c r="F206" t="s">
        <v>7</v>
      </c>
      <c r="G206" t="s">
        <v>633</v>
      </c>
      <c r="H206">
        <v>1</v>
      </c>
      <c r="I206">
        <v>4</v>
      </c>
      <c r="J206" t="s">
        <v>452</v>
      </c>
      <c r="L206" t="str">
        <f>IFERROR(VLOOKUP(A206,Table9[#All], 9, FALSE), "")</f>
        <v/>
      </c>
      <c r="M206" s="1">
        <f t="shared" si="3"/>
        <v>45256</v>
      </c>
    </row>
    <row r="207" spans="1:13" x14ac:dyDescent="0.25">
      <c r="A207" t="s">
        <v>634</v>
      </c>
      <c r="B207" s="2">
        <v>45256</v>
      </c>
      <c r="C207" t="s">
        <v>635</v>
      </c>
      <c r="D207" t="s">
        <v>636</v>
      </c>
      <c r="E207" t="s">
        <v>8</v>
      </c>
      <c r="F207" t="s">
        <v>637</v>
      </c>
      <c r="G207" t="s">
        <v>633</v>
      </c>
      <c r="H207">
        <v>1</v>
      </c>
      <c r="I207">
        <v>4</v>
      </c>
      <c r="J207" t="s">
        <v>452</v>
      </c>
      <c r="L207" t="str">
        <f>IFERROR(VLOOKUP(A207,Table9[#All], 9, FALSE), "")</f>
        <v/>
      </c>
      <c r="M207" s="1">
        <f t="shared" si="3"/>
        <v>45256</v>
      </c>
    </row>
    <row r="208" spans="1:13" x14ac:dyDescent="0.25">
      <c r="A208" t="s">
        <v>638</v>
      </c>
      <c r="B208" s="2">
        <v>45256</v>
      </c>
      <c r="C208" t="s">
        <v>639</v>
      </c>
      <c r="D208" t="s">
        <v>640</v>
      </c>
      <c r="E208" t="s">
        <v>8</v>
      </c>
      <c r="F208" t="s">
        <v>641</v>
      </c>
      <c r="G208" t="s">
        <v>633</v>
      </c>
      <c r="H208">
        <v>1</v>
      </c>
      <c r="I208">
        <v>4</v>
      </c>
      <c r="J208" t="s">
        <v>452</v>
      </c>
      <c r="L208" t="str">
        <f>IFERROR(VLOOKUP(A208,Table9[#All], 9, FALSE), "")</f>
        <v/>
      </c>
      <c r="M208" s="1">
        <f t="shared" si="3"/>
        <v>45256</v>
      </c>
    </row>
    <row r="209" spans="1:13" x14ac:dyDescent="0.25">
      <c r="A209" t="s">
        <v>642</v>
      </c>
      <c r="B209" s="2">
        <v>45256</v>
      </c>
      <c r="C209" t="s">
        <v>643</v>
      </c>
      <c r="D209" t="s">
        <v>623</v>
      </c>
      <c r="E209" t="s">
        <v>8</v>
      </c>
      <c r="F209" t="s">
        <v>644</v>
      </c>
      <c r="G209" t="s">
        <v>645</v>
      </c>
      <c r="H209">
        <v>1</v>
      </c>
      <c r="I209">
        <v>4</v>
      </c>
      <c r="J209" t="s">
        <v>452</v>
      </c>
      <c r="L209" t="str">
        <f>IFERROR(VLOOKUP(A209,Table9[#All], 9, FALSE), "")</f>
        <v/>
      </c>
      <c r="M209" s="1">
        <f t="shared" si="3"/>
        <v>45256</v>
      </c>
    </row>
    <row r="210" spans="1:13" x14ac:dyDescent="0.25">
      <c r="A210" t="s">
        <v>646</v>
      </c>
      <c r="B210" s="2">
        <v>45257</v>
      </c>
      <c r="C210" t="s">
        <v>5</v>
      </c>
      <c r="D210" t="s">
        <v>647</v>
      </c>
      <c r="E210" t="s">
        <v>206</v>
      </c>
      <c r="F210" t="s">
        <v>8</v>
      </c>
      <c r="G210" t="s">
        <v>645</v>
      </c>
      <c r="H210">
        <v>1</v>
      </c>
      <c r="I210">
        <v>4</v>
      </c>
      <c r="J210" t="s">
        <v>452</v>
      </c>
      <c r="L210" t="str">
        <f>IFERROR(VLOOKUP(A210,Table9[#All], 9, FALSE), "")</f>
        <v/>
      </c>
      <c r="M210" s="1">
        <f t="shared" si="3"/>
        <v>45257</v>
      </c>
    </row>
    <row r="211" spans="1:13" x14ac:dyDescent="0.25">
      <c r="A211" t="s">
        <v>648</v>
      </c>
      <c r="B211" s="2">
        <v>45265</v>
      </c>
      <c r="C211" t="s">
        <v>649</v>
      </c>
      <c r="D211" t="s">
        <v>112</v>
      </c>
      <c r="E211" t="s">
        <v>650</v>
      </c>
      <c r="F211" t="s">
        <v>8</v>
      </c>
      <c r="G211" t="s">
        <v>645</v>
      </c>
      <c r="H211">
        <v>1</v>
      </c>
      <c r="I211">
        <v>4</v>
      </c>
      <c r="J211" t="s">
        <v>452</v>
      </c>
      <c r="L211" t="str">
        <f>IFERROR(VLOOKUP(A211,Table9[#All], 9, FALSE), "")</f>
        <v/>
      </c>
      <c r="M211" s="1">
        <f t="shared" si="3"/>
        <v>45265</v>
      </c>
    </row>
    <row r="212" spans="1:13" x14ac:dyDescent="0.25">
      <c r="A212" t="s">
        <v>651</v>
      </c>
      <c r="B212" s="2">
        <v>45263</v>
      </c>
      <c r="C212" t="s">
        <v>503</v>
      </c>
      <c r="D212" t="s">
        <v>13</v>
      </c>
      <c r="E212" t="s">
        <v>8</v>
      </c>
      <c r="F212" t="s">
        <v>36</v>
      </c>
      <c r="G212" t="s">
        <v>645</v>
      </c>
      <c r="H212">
        <v>1</v>
      </c>
      <c r="I212">
        <v>4</v>
      </c>
      <c r="J212" t="s">
        <v>452</v>
      </c>
      <c r="L212" t="str">
        <f>IFERROR(VLOOKUP(A212,Table9[#All], 9, FALSE), "")</f>
        <v/>
      </c>
      <c r="M212" s="1">
        <f t="shared" si="3"/>
        <v>45263</v>
      </c>
    </row>
    <row r="213" spans="1:13" x14ac:dyDescent="0.25">
      <c r="A213" t="s">
        <v>652</v>
      </c>
      <c r="B213" s="2">
        <v>45263</v>
      </c>
      <c r="C213" t="s">
        <v>505</v>
      </c>
      <c r="D213" t="s">
        <v>13</v>
      </c>
      <c r="E213" t="s">
        <v>8</v>
      </c>
      <c r="F213" t="s">
        <v>7</v>
      </c>
      <c r="G213" t="s">
        <v>645</v>
      </c>
      <c r="H213">
        <v>1</v>
      </c>
      <c r="I213">
        <v>4</v>
      </c>
      <c r="J213" t="s">
        <v>452</v>
      </c>
      <c r="L213" t="str">
        <f>IFERROR(VLOOKUP(A213,Table9[#All], 9, FALSE), "")</f>
        <v/>
      </c>
      <c r="M213" s="1">
        <f t="shared" si="3"/>
        <v>45263</v>
      </c>
    </row>
    <row r="214" spans="1:13" x14ac:dyDescent="0.25">
      <c r="A214" t="s">
        <v>653</v>
      </c>
      <c r="B214" s="2">
        <v>45263</v>
      </c>
      <c r="C214" t="s">
        <v>654</v>
      </c>
      <c r="D214" t="s">
        <v>655</v>
      </c>
      <c r="E214" t="s">
        <v>8</v>
      </c>
      <c r="F214" t="s">
        <v>656</v>
      </c>
      <c r="G214" t="s">
        <v>657</v>
      </c>
      <c r="H214">
        <v>1</v>
      </c>
      <c r="I214">
        <v>4</v>
      </c>
      <c r="J214" t="s">
        <v>452</v>
      </c>
      <c r="L214" t="str">
        <f>IFERROR(VLOOKUP(A214,Table9[#All], 9, FALSE), "")</f>
        <v/>
      </c>
      <c r="M214" s="1">
        <f t="shared" si="3"/>
        <v>45263</v>
      </c>
    </row>
    <row r="215" spans="1:13" x14ac:dyDescent="0.25">
      <c r="A215" t="s">
        <v>658</v>
      </c>
      <c r="B215" s="2">
        <v>45263</v>
      </c>
      <c r="C215" t="s">
        <v>659</v>
      </c>
      <c r="D215" t="s">
        <v>660</v>
      </c>
      <c r="E215" t="s">
        <v>8</v>
      </c>
      <c r="F215" t="s">
        <v>575</v>
      </c>
      <c r="G215" t="s">
        <v>657</v>
      </c>
      <c r="H215">
        <v>1</v>
      </c>
      <c r="I215">
        <v>4</v>
      </c>
      <c r="J215" t="s">
        <v>452</v>
      </c>
      <c r="L215" t="str">
        <f>IFERROR(VLOOKUP(A215,Table9[#All], 9, FALSE), "")</f>
        <v/>
      </c>
      <c r="M215" s="1">
        <f t="shared" si="3"/>
        <v>45263</v>
      </c>
    </row>
    <row r="216" spans="1:13" x14ac:dyDescent="0.25">
      <c r="A216" t="s">
        <v>661</v>
      </c>
      <c r="B216" s="2">
        <v>45263</v>
      </c>
      <c r="C216" t="s">
        <v>662</v>
      </c>
      <c r="D216" t="s">
        <v>13</v>
      </c>
      <c r="E216" t="s">
        <v>8</v>
      </c>
      <c r="F216" t="s">
        <v>663</v>
      </c>
      <c r="G216" t="s">
        <v>657</v>
      </c>
      <c r="H216">
        <v>1</v>
      </c>
      <c r="I216">
        <v>4</v>
      </c>
      <c r="J216" t="s">
        <v>452</v>
      </c>
      <c r="L216" t="str">
        <f>IFERROR(VLOOKUP(A216,Table9[#All], 9, FALSE), "")</f>
        <v/>
      </c>
      <c r="M216" s="1">
        <f t="shared" si="3"/>
        <v>45263</v>
      </c>
    </row>
    <row r="217" spans="1:13" x14ac:dyDescent="0.25">
      <c r="A217" t="s">
        <v>664</v>
      </c>
      <c r="B217" s="2">
        <v>45268</v>
      </c>
      <c r="C217" t="s">
        <v>666</v>
      </c>
      <c r="D217" t="s">
        <v>667</v>
      </c>
      <c r="E217" t="s">
        <v>668</v>
      </c>
      <c r="F217" t="s">
        <v>8</v>
      </c>
      <c r="G217" t="s">
        <v>669</v>
      </c>
      <c r="H217">
        <v>1</v>
      </c>
      <c r="I217">
        <v>4</v>
      </c>
      <c r="J217" t="s">
        <v>452</v>
      </c>
      <c r="L217" t="str">
        <f>IFERROR(VLOOKUP(A217,Table9[#All], 9, FALSE), "")</f>
        <v/>
      </c>
      <c r="M217" s="1">
        <f t="shared" si="3"/>
        <v>45268</v>
      </c>
    </row>
    <row r="218" spans="1:13" x14ac:dyDescent="0.25">
      <c r="A218" t="s">
        <v>670</v>
      </c>
      <c r="B218" s="2">
        <v>45271</v>
      </c>
      <c r="C218" t="s">
        <v>5</v>
      </c>
      <c r="D218" t="s">
        <v>672</v>
      </c>
      <c r="E218" t="s">
        <v>673</v>
      </c>
      <c r="F218" t="s">
        <v>8</v>
      </c>
      <c r="G218" t="s">
        <v>669</v>
      </c>
      <c r="H218">
        <v>1</v>
      </c>
      <c r="I218">
        <v>4</v>
      </c>
      <c r="J218" t="s">
        <v>452</v>
      </c>
      <c r="L218" t="str">
        <f>IFERROR(VLOOKUP(A218,Table9[#All], 9, FALSE), "")</f>
        <v/>
      </c>
      <c r="M218" s="1">
        <f t="shared" si="3"/>
        <v>45271</v>
      </c>
    </row>
    <row r="219" spans="1:13" x14ac:dyDescent="0.25">
      <c r="A219" t="s">
        <v>674</v>
      </c>
      <c r="B219" s="2">
        <v>45270</v>
      </c>
      <c r="C219" t="s">
        <v>503</v>
      </c>
      <c r="D219" t="s">
        <v>13</v>
      </c>
      <c r="E219" t="s">
        <v>8</v>
      </c>
      <c r="F219" t="s">
        <v>36</v>
      </c>
      <c r="G219" t="s">
        <v>675</v>
      </c>
      <c r="H219">
        <v>1</v>
      </c>
      <c r="I219">
        <v>4</v>
      </c>
      <c r="J219" t="s">
        <v>452</v>
      </c>
      <c r="L219" t="str">
        <f>IFERROR(VLOOKUP(A219,Table9[#All], 9, FALSE), "")</f>
        <v/>
      </c>
      <c r="M219" s="1">
        <f t="shared" si="3"/>
        <v>45270</v>
      </c>
    </row>
    <row r="220" spans="1:13" x14ac:dyDescent="0.25">
      <c r="A220" t="s">
        <v>676</v>
      </c>
      <c r="B220" s="2">
        <v>45270</v>
      </c>
      <c r="C220" t="s">
        <v>505</v>
      </c>
      <c r="D220" t="s">
        <v>13</v>
      </c>
      <c r="E220" t="s">
        <v>8</v>
      </c>
      <c r="F220" t="s">
        <v>7</v>
      </c>
      <c r="G220" t="s">
        <v>675</v>
      </c>
      <c r="H220">
        <v>1</v>
      </c>
      <c r="I220">
        <v>4</v>
      </c>
      <c r="J220" t="s">
        <v>452</v>
      </c>
      <c r="L220" t="str">
        <f>IFERROR(VLOOKUP(A220,Table9[#All], 9, FALSE), "")</f>
        <v/>
      </c>
      <c r="M220" s="1">
        <f t="shared" si="3"/>
        <v>45270</v>
      </c>
    </row>
    <row r="221" spans="1:13" x14ac:dyDescent="0.25">
      <c r="A221" t="s">
        <v>677</v>
      </c>
      <c r="B221" s="2">
        <v>45270</v>
      </c>
      <c r="C221" t="s">
        <v>678</v>
      </c>
      <c r="D221" t="s">
        <v>13</v>
      </c>
      <c r="E221" t="s">
        <v>8</v>
      </c>
      <c r="F221" t="s">
        <v>679</v>
      </c>
      <c r="G221" t="s">
        <v>675</v>
      </c>
      <c r="H221">
        <v>1</v>
      </c>
      <c r="I221">
        <v>4</v>
      </c>
      <c r="J221" t="s">
        <v>452</v>
      </c>
      <c r="L221" t="str">
        <f>IFERROR(VLOOKUP(A221,Table9[#All], 9, FALSE), "")</f>
        <v/>
      </c>
      <c r="M221" s="1">
        <f t="shared" si="3"/>
        <v>45270</v>
      </c>
    </row>
    <row r="222" spans="1:13" x14ac:dyDescent="0.25">
      <c r="A222" t="s">
        <v>680</v>
      </c>
      <c r="B222" s="2">
        <v>45270</v>
      </c>
      <c r="C222" t="s">
        <v>681</v>
      </c>
      <c r="D222" t="s">
        <v>13</v>
      </c>
      <c r="E222" t="s">
        <v>8</v>
      </c>
      <c r="F222" t="s">
        <v>558</v>
      </c>
      <c r="G222" t="s">
        <v>682</v>
      </c>
      <c r="H222">
        <v>1</v>
      </c>
      <c r="I222">
        <v>4</v>
      </c>
      <c r="J222" t="s">
        <v>452</v>
      </c>
      <c r="L222" t="str">
        <f>IFERROR(VLOOKUP(A222,Table9[#All], 9, FALSE), "")</f>
        <v/>
      </c>
      <c r="M222" s="1">
        <f t="shared" si="3"/>
        <v>45270</v>
      </c>
    </row>
    <row r="223" spans="1:13" x14ac:dyDescent="0.25">
      <c r="A223" t="s">
        <v>683</v>
      </c>
      <c r="B223" s="2">
        <v>45270</v>
      </c>
      <c r="C223" t="s">
        <v>684</v>
      </c>
      <c r="D223" t="s">
        <v>13</v>
      </c>
      <c r="E223" t="s">
        <v>8</v>
      </c>
      <c r="F223" t="s">
        <v>558</v>
      </c>
      <c r="G223" t="s">
        <v>682</v>
      </c>
      <c r="H223">
        <v>1</v>
      </c>
      <c r="I223">
        <v>4</v>
      </c>
      <c r="J223" t="s">
        <v>452</v>
      </c>
      <c r="L223" t="str">
        <f>IFERROR(VLOOKUP(A223,Table9[#All], 9, FALSE), "")</f>
        <v/>
      </c>
      <c r="M223" s="1">
        <f t="shared" si="3"/>
        <v>45270</v>
      </c>
    </row>
    <row r="224" spans="1:13" x14ac:dyDescent="0.25">
      <c r="A224" t="s">
        <v>685</v>
      </c>
      <c r="B224" s="2">
        <v>45270</v>
      </c>
      <c r="C224" t="s">
        <v>686</v>
      </c>
      <c r="D224" t="s">
        <v>687</v>
      </c>
      <c r="E224" t="s">
        <v>8</v>
      </c>
      <c r="F224" t="s">
        <v>644</v>
      </c>
      <c r="G224" t="s">
        <v>682</v>
      </c>
      <c r="H224">
        <v>1</v>
      </c>
      <c r="I224">
        <v>4</v>
      </c>
      <c r="J224" t="s">
        <v>452</v>
      </c>
      <c r="L224" t="str">
        <f>IFERROR(VLOOKUP(A224,Table9[#All], 9, FALSE), "")</f>
        <v/>
      </c>
      <c r="M224" s="1">
        <f t="shared" si="3"/>
        <v>45270</v>
      </c>
    </row>
    <row r="225" spans="1:13" x14ac:dyDescent="0.25">
      <c r="A225" t="s">
        <v>688</v>
      </c>
      <c r="B225" s="2">
        <v>45256</v>
      </c>
      <c r="C225" t="s">
        <v>689</v>
      </c>
      <c r="D225" t="s">
        <v>13</v>
      </c>
      <c r="E225" t="s">
        <v>8</v>
      </c>
      <c r="F225" t="s">
        <v>387</v>
      </c>
      <c r="G225" t="s">
        <v>690</v>
      </c>
      <c r="H225">
        <v>1</v>
      </c>
      <c r="I225">
        <v>4</v>
      </c>
      <c r="J225" t="s">
        <v>452</v>
      </c>
      <c r="L225" t="str">
        <f>IFERROR(VLOOKUP(A225,Table9[#All], 9, FALSE), "")</f>
        <v/>
      </c>
      <c r="M225" s="1">
        <f t="shared" si="3"/>
        <v>45256</v>
      </c>
    </row>
    <row r="226" spans="1:13" x14ac:dyDescent="0.25">
      <c r="A226" t="s">
        <v>691</v>
      </c>
      <c r="B226" s="2">
        <v>45221</v>
      </c>
      <c r="C226" t="s">
        <v>557</v>
      </c>
      <c r="D226" t="s">
        <v>13</v>
      </c>
      <c r="E226" t="s">
        <v>8</v>
      </c>
      <c r="F226" t="s">
        <v>558</v>
      </c>
      <c r="G226" t="s">
        <v>690</v>
      </c>
      <c r="H226">
        <v>1</v>
      </c>
      <c r="I226">
        <v>4</v>
      </c>
      <c r="J226" t="s">
        <v>452</v>
      </c>
      <c r="L226" t="str">
        <f>IFERROR(VLOOKUP(A226,Table9[#All], 9, FALSE), "")</f>
        <v/>
      </c>
      <c r="M226" s="1">
        <f t="shared" si="3"/>
        <v>45221</v>
      </c>
    </row>
    <row r="227" spans="1:13" x14ac:dyDescent="0.25">
      <c r="A227" t="s">
        <v>692</v>
      </c>
      <c r="B227" s="2">
        <v>45221</v>
      </c>
      <c r="C227" t="s">
        <v>678</v>
      </c>
      <c r="D227" t="s">
        <v>13</v>
      </c>
      <c r="E227" t="s">
        <v>8</v>
      </c>
      <c r="F227" t="s">
        <v>693</v>
      </c>
      <c r="G227" t="s">
        <v>694</v>
      </c>
      <c r="H227">
        <v>1</v>
      </c>
      <c r="I227">
        <v>4</v>
      </c>
      <c r="J227" t="s">
        <v>452</v>
      </c>
      <c r="L227" t="str">
        <f>IFERROR(VLOOKUP(A227,Table9[#All], 9, FALSE), "")</f>
        <v/>
      </c>
      <c r="M227" s="1">
        <f t="shared" si="3"/>
        <v>45221</v>
      </c>
    </row>
    <row r="228" spans="1:13" x14ac:dyDescent="0.25">
      <c r="A228" t="s">
        <v>695</v>
      </c>
      <c r="B228" s="2">
        <v>45184</v>
      </c>
      <c r="C228" t="s">
        <v>696</v>
      </c>
      <c r="D228" t="s">
        <v>103</v>
      </c>
      <c r="E228" t="s">
        <v>697</v>
      </c>
      <c r="F228" t="s">
        <v>8</v>
      </c>
      <c r="G228" t="s">
        <v>698</v>
      </c>
      <c r="H228">
        <v>8</v>
      </c>
      <c r="I228">
        <v>2</v>
      </c>
      <c r="J228" t="s">
        <v>1276</v>
      </c>
      <c r="L228" t="str">
        <f>IFERROR(VLOOKUP(A228,Table9[#All], 9, FALSE), "")</f>
        <v/>
      </c>
      <c r="M228" s="1">
        <f t="shared" si="3"/>
        <v>45184</v>
      </c>
    </row>
    <row r="229" spans="1:13" x14ac:dyDescent="0.25">
      <c r="A229" t="s">
        <v>699</v>
      </c>
      <c r="B229" s="2">
        <v>45184</v>
      </c>
      <c r="C229" t="s">
        <v>700</v>
      </c>
      <c r="D229" t="s">
        <v>13</v>
      </c>
      <c r="E229" t="s">
        <v>8</v>
      </c>
      <c r="F229" t="s">
        <v>701</v>
      </c>
      <c r="G229" t="s">
        <v>702</v>
      </c>
      <c r="H229">
        <v>8</v>
      </c>
      <c r="I229">
        <v>2</v>
      </c>
      <c r="J229" t="s">
        <v>1276</v>
      </c>
      <c r="L229" t="str">
        <f>IFERROR(VLOOKUP(A229,Table9[#All], 9, FALSE), "")</f>
        <v/>
      </c>
      <c r="M229" s="1">
        <f t="shared" si="3"/>
        <v>45184</v>
      </c>
    </row>
    <row r="230" spans="1:13" x14ac:dyDescent="0.25">
      <c r="A230" t="s">
        <v>703</v>
      </c>
      <c r="B230" s="2">
        <v>45184</v>
      </c>
      <c r="C230" t="s">
        <v>704</v>
      </c>
      <c r="D230" t="s">
        <v>13</v>
      </c>
      <c r="E230" t="s">
        <v>8</v>
      </c>
      <c r="F230" t="s">
        <v>705</v>
      </c>
      <c r="G230" t="s">
        <v>702</v>
      </c>
      <c r="H230">
        <v>8</v>
      </c>
      <c r="I230">
        <v>2</v>
      </c>
      <c r="J230" t="s">
        <v>1276</v>
      </c>
      <c r="L230" t="str">
        <f>IFERROR(VLOOKUP(A230,Table9[#All], 9, FALSE), "")</f>
        <v/>
      </c>
      <c r="M230" s="1">
        <f t="shared" si="3"/>
        <v>45184</v>
      </c>
    </row>
    <row r="231" spans="1:13" x14ac:dyDescent="0.25">
      <c r="A231" t="s">
        <v>706</v>
      </c>
      <c r="B231" s="2">
        <v>45198</v>
      </c>
      <c r="C231" t="s">
        <v>708</v>
      </c>
      <c r="D231" t="s">
        <v>13</v>
      </c>
      <c r="E231" t="s">
        <v>78</v>
      </c>
      <c r="F231" t="s">
        <v>8</v>
      </c>
      <c r="G231" t="s">
        <v>709</v>
      </c>
      <c r="H231">
        <v>8</v>
      </c>
      <c r="I231">
        <v>2</v>
      </c>
      <c r="J231" t="s">
        <v>1276</v>
      </c>
      <c r="L231" t="str">
        <f>IFERROR(VLOOKUP(A231,Table9[#All], 9, FALSE), "")</f>
        <v/>
      </c>
      <c r="M231" s="1">
        <f t="shared" si="3"/>
        <v>45198</v>
      </c>
    </row>
    <row r="232" spans="1:13" x14ac:dyDescent="0.25">
      <c r="A232" t="s">
        <v>710</v>
      </c>
      <c r="B232" s="2">
        <v>45198</v>
      </c>
      <c r="C232" t="s">
        <v>711</v>
      </c>
      <c r="D232" t="s">
        <v>712</v>
      </c>
      <c r="E232" t="s">
        <v>8</v>
      </c>
      <c r="F232" t="s">
        <v>248</v>
      </c>
      <c r="G232" t="s">
        <v>709</v>
      </c>
      <c r="H232">
        <v>8</v>
      </c>
      <c r="I232">
        <v>2</v>
      </c>
      <c r="J232" t="s">
        <v>1276</v>
      </c>
      <c r="L232" t="str">
        <f>IFERROR(VLOOKUP(A232,Table9[#All], 9, FALSE), "")</f>
        <v/>
      </c>
      <c r="M232" s="1">
        <f t="shared" si="3"/>
        <v>45198</v>
      </c>
    </row>
    <row r="233" spans="1:13" x14ac:dyDescent="0.25">
      <c r="A233" t="s">
        <v>713</v>
      </c>
      <c r="B233" s="2">
        <v>45204</v>
      </c>
      <c r="C233" t="s">
        <v>711</v>
      </c>
      <c r="D233" t="s">
        <v>715</v>
      </c>
      <c r="E233" t="s">
        <v>8</v>
      </c>
      <c r="F233" t="s">
        <v>248</v>
      </c>
      <c r="G233" t="s">
        <v>709</v>
      </c>
      <c r="H233">
        <v>8</v>
      </c>
      <c r="I233">
        <v>2</v>
      </c>
      <c r="J233" t="s">
        <v>1276</v>
      </c>
      <c r="L233" t="str">
        <f>IFERROR(VLOOKUP(A233,Table9[#All], 9, FALSE), "")</f>
        <v/>
      </c>
      <c r="M233" s="1">
        <f t="shared" si="3"/>
        <v>45204</v>
      </c>
    </row>
    <row r="234" spans="1:13" x14ac:dyDescent="0.25">
      <c r="A234" t="s">
        <v>716</v>
      </c>
      <c r="B234" s="2">
        <v>45216</v>
      </c>
      <c r="C234" t="s">
        <v>717</v>
      </c>
      <c r="D234" t="s">
        <v>13</v>
      </c>
      <c r="E234" t="s">
        <v>8</v>
      </c>
      <c r="F234" t="s">
        <v>575</v>
      </c>
      <c r="G234" t="s">
        <v>718</v>
      </c>
      <c r="H234">
        <v>8</v>
      </c>
      <c r="I234">
        <v>2</v>
      </c>
      <c r="J234" t="s">
        <v>1276</v>
      </c>
      <c r="L234" t="str">
        <f>IFERROR(VLOOKUP(A234,Table9[#All], 9, FALSE), "")</f>
        <v/>
      </c>
      <c r="M234" s="1">
        <f t="shared" si="3"/>
        <v>45216</v>
      </c>
    </row>
    <row r="235" spans="1:13" x14ac:dyDescent="0.25">
      <c r="A235" t="s">
        <v>719</v>
      </c>
      <c r="B235" s="2">
        <v>45235</v>
      </c>
      <c r="C235" t="s">
        <v>720</v>
      </c>
      <c r="D235" t="s">
        <v>13</v>
      </c>
      <c r="E235" t="s">
        <v>8</v>
      </c>
      <c r="F235" t="s">
        <v>232</v>
      </c>
      <c r="G235" t="s">
        <v>718</v>
      </c>
      <c r="H235">
        <v>8</v>
      </c>
      <c r="I235">
        <v>2</v>
      </c>
      <c r="J235" t="s">
        <v>1276</v>
      </c>
      <c r="L235" t="str">
        <f>IFERROR(VLOOKUP(A235,Table9[#All], 9, FALSE), "")</f>
        <v/>
      </c>
      <c r="M235" s="1">
        <f t="shared" si="3"/>
        <v>45235</v>
      </c>
    </row>
    <row r="236" spans="1:13" x14ac:dyDescent="0.25">
      <c r="A236" t="s">
        <v>721</v>
      </c>
      <c r="B236" s="2">
        <v>45249</v>
      </c>
      <c r="C236" t="s">
        <v>722</v>
      </c>
      <c r="D236" t="s">
        <v>13</v>
      </c>
      <c r="E236" t="s">
        <v>8</v>
      </c>
      <c r="F236" t="s">
        <v>360</v>
      </c>
      <c r="G236" t="s">
        <v>723</v>
      </c>
      <c r="H236">
        <v>8</v>
      </c>
      <c r="I236">
        <v>2</v>
      </c>
      <c r="J236" t="s">
        <v>1276</v>
      </c>
      <c r="L236" t="str">
        <f>IFERROR(VLOOKUP(A236,Table9[#All], 9, FALSE), "")</f>
        <v/>
      </c>
      <c r="M236" s="1">
        <f t="shared" si="3"/>
        <v>45249</v>
      </c>
    </row>
    <row r="237" spans="1:13" x14ac:dyDescent="0.25">
      <c r="A237" t="s">
        <v>724</v>
      </c>
      <c r="B237" s="2">
        <v>45226</v>
      </c>
      <c r="C237" t="s">
        <v>725</v>
      </c>
      <c r="D237" t="s">
        <v>223</v>
      </c>
      <c r="E237" t="s">
        <v>373</v>
      </c>
      <c r="F237" t="s">
        <v>8</v>
      </c>
      <c r="G237" t="s">
        <v>723</v>
      </c>
      <c r="H237">
        <v>8</v>
      </c>
      <c r="I237">
        <v>2</v>
      </c>
      <c r="J237" t="s">
        <v>1276</v>
      </c>
      <c r="L237" t="str">
        <f>IFERROR(VLOOKUP(A237,Table9[#All], 9, FALSE), "")</f>
        <v/>
      </c>
      <c r="M237" s="1">
        <f t="shared" si="3"/>
        <v>45226</v>
      </c>
    </row>
    <row r="238" spans="1:13" x14ac:dyDescent="0.25">
      <c r="A238" t="s">
        <v>726</v>
      </c>
      <c r="B238" s="2">
        <v>45286</v>
      </c>
      <c r="C238" t="s">
        <v>727</v>
      </c>
      <c r="D238" t="s">
        <v>13</v>
      </c>
      <c r="E238" t="s">
        <v>8</v>
      </c>
      <c r="F238" t="s">
        <v>36</v>
      </c>
      <c r="G238" t="s">
        <v>728</v>
      </c>
      <c r="H238">
        <v>8</v>
      </c>
      <c r="I238">
        <v>2</v>
      </c>
      <c r="J238" t="s">
        <v>1276</v>
      </c>
      <c r="L238" t="str">
        <f>IFERROR(VLOOKUP(A238,Table9[#All], 9, FALSE), "")</f>
        <v/>
      </c>
      <c r="M238" s="1">
        <f t="shared" si="3"/>
        <v>45286</v>
      </c>
    </row>
    <row r="239" spans="1:13" x14ac:dyDescent="0.25">
      <c r="A239" t="s">
        <v>729</v>
      </c>
      <c r="B239" s="2">
        <v>45297</v>
      </c>
      <c r="C239" t="s">
        <v>730</v>
      </c>
      <c r="D239" t="s">
        <v>13</v>
      </c>
      <c r="E239" t="s">
        <v>8</v>
      </c>
      <c r="F239" t="s">
        <v>249</v>
      </c>
      <c r="G239" t="s">
        <v>728</v>
      </c>
      <c r="H239">
        <v>8</v>
      </c>
      <c r="I239">
        <v>2</v>
      </c>
      <c r="J239" t="s">
        <v>1276</v>
      </c>
      <c r="L239" t="str">
        <f>IFERROR(VLOOKUP(A239,Table9[#All], 9, FALSE), "")</f>
        <v/>
      </c>
      <c r="M239" s="1">
        <f t="shared" si="3"/>
        <v>45297</v>
      </c>
    </row>
    <row r="240" spans="1:13" x14ac:dyDescent="0.25">
      <c r="A240" t="s">
        <v>731</v>
      </c>
      <c r="B240" s="2">
        <v>45320</v>
      </c>
      <c r="C240" t="s">
        <v>732</v>
      </c>
      <c r="D240" t="s">
        <v>342</v>
      </c>
      <c r="E240" t="s">
        <v>78</v>
      </c>
      <c r="F240" t="s">
        <v>8</v>
      </c>
      <c r="G240" t="s">
        <v>728</v>
      </c>
      <c r="H240">
        <v>8</v>
      </c>
      <c r="I240">
        <v>2</v>
      </c>
      <c r="J240" t="s">
        <v>1276</v>
      </c>
      <c r="L240" t="str">
        <f>IFERROR(VLOOKUP(A240,Table9[#All], 9, FALSE), "")</f>
        <v/>
      </c>
      <c r="M240" s="1">
        <f t="shared" si="3"/>
        <v>45320</v>
      </c>
    </row>
    <row r="241" spans="1:13" x14ac:dyDescent="0.25">
      <c r="A241" t="s">
        <v>733</v>
      </c>
      <c r="B241" s="2">
        <v>45334</v>
      </c>
      <c r="C241" t="s">
        <v>734</v>
      </c>
      <c r="D241" t="s">
        <v>735</v>
      </c>
      <c r="E241" t="s">
        <v>200</v>
      </c>
      <c r="F241" t="s">
        <v>8</v>
      </c>
      <c r="G241" t="s">
        <v>736</v>
      </c>
      <c r="H241">
        <v>8</v>
      </c>
      <c r="I241">
        <v>2</v>
      </c>
      <c r="J241" t="s">
        <v>1276</v>
      </c>
      <c r="L241" t="str">
        <f>IFERROR(VLOOKUP(A241,Table9[#All], 9, FALSE), "")</f>
        <v/>
      </c>
      <c r="M241" s="1">
        <f t="shared" si="3"/>
        <v>45334</v>
      </c>
    </row>
    <row r="242" spans="1:13" x14ac:dyDescent="0.25">
      <c r="A242" t="s">
        <v>737</v>
      </c>
      <c r="B242" s="2">
        <v>45334</v>
      </c>
      <c r="C242" t="s">
        <v>738</v>
      </c>
      <c r="D242" t="s">
        <v>735</v>
      </c>
      <c r="E242" t="s">
        <v>8</v>
      </c>
      <c r="F242" t="s">
        <v>200</v>
      </c>
      <c r="G242" t="s">
        <v>736</v>
      </c>
      <c r="H242">
        <v>8</v>
      </c>
      <c r="I242">
        <v>2</v>
      </c>
      <c r="J242" t="s">
        <v>1276</v>
      </c>
      <c r="L242" t="str">
        <f>IFERROR(VLOOKUP(A242,Table9[#All], 9, FALSE), "")</f>
        <v/>
      </c>
      <c r="M242" s="1">
        <f t="shared" si="3"/>
        <v>45334</v>
      </c>
    </row>
    <row r="243" spans="1:13" x14ac:dyDescent="0.25">
      <c r="A243" t="s">
        <v>739</v>
      </c>
      <c r="B243" s="2">
        <v>45335</v>
      </c>
      <c r="C243" t="s">
        <v>741</v>
      </c>
      <c r="D243" t="s">
        <v>742</v>
      </c>
      <c r="E243" t="s">
        <v>141</v>
      </c>
      <c r="F243" t="s">
        <v>8</v>
      </c>
      <c r="G243" t="s">
        <v>743</v>
      </c>
      <c r="H243">
        <v>8</v>
      </c>
      <c r="I243">
        <v>2</v>
      </c>
      <c r="J243" t="s">
        <v>1276</v>
      </c>
      <c r="L243" t="str">
        <f>IFERROR(VLOOKUP(A243,Table9[#All], 9, FALSE), "")</f>
        <v/>
      </c>
      <c r="M243" s="1">
        <f t="shared" si="3"/>
        <v>45335</v>
      </c>
    </row>
    <row r="244" spans="1:13" x14ac:dyDescent="0.25">
      <c r="A244" t="s">
        <v>744</v>
      </c>
      <c r="B244" s="2">
        <v>45335</v>
      </c>
      <c r="C244" t="s">
        <v>745</v>
      </c>
      <c r="D244" t="s">
        <v>742</v>
      </c>
      <c r="E244" t="s">
        <v>8</v>
      </c>
      <c r="F244" t="s">
        <v>141</v>
      </c>
      <c r="G244" t="s">
        <v>743</v>
      </c>
      <c r="H244">
        <v>8</v>
      </c>
      <c r="I244">
        <v>2</v>
      </c>
      <c r="J244" t="s">
        <v>1276</v>
      </c>
      <c r="L244" t="str">
        <f>IFERROR(VLOOKUP(A244,Table9[#All], 9, FALSE), "")</f>
        <v/>
      </c>
      <c r="M244" s="1">
        <f t="shared" si="3"/>
        <v>45335</v>
      </c>
    </row>
    <row r="245" spans="1:13" x14ac:dyDescent="0.25">
      <c r="A245" t="s">
        <v>746</v>
      </c>
      <c r="B245" s="2">
        <v>45336</v>
      </c>
      <c r="C245" t="s">
        <v>745</v>
      </c>
      <c r="D245" t="s">
        <v>748</v>
      </c>
      <c r="E245" t="s">
        <v>248</v>
      </c>
      <c r="F245" t="s">
        <v>8</v>
      </c>
      <c r="G245" t="s">
        <v>749</v>
      </c>
      <c r="H245">
        <v>8</v>
      </c>
      <c r="I245">
        <v>2</v>
      </c>
      <c r="J245" t="s">
        <v>1276</v>
      </c>
      <c r="L245" t="str">
        <f>IFERROR(VLOOKUP(A245,Table9[#All], 9, FALSE), "")</f>
        <v/>
      </c>
      <c r="M245" s="1">
        <f t="shared" si="3"/>
        <v>45336</v>
      </c>
    </row>
    <row r="246" spans="1:13" x14ac:dyDescent="0.25">
      <c r="A246" t="s">
        <v>750</v>
      </c>
      <c r="B246" s="2">
        <v>45336</v>
      </c>
      <c r="C246" t="s">
        <v>745</v>
      </c>
      <c r="D246" t="s">
        <v>748</v>
      </c>
      <c r="E246" t="s">
        <v>8</v>
      </c>
      <c r="F246" t="s">
        <v>248</v>
      </c>
      <c r="G246" t="s">
        <v>749</v>
      </c>
      <c r="H246">
        <v>8</v>
      </c>
      <c r="I246">
        <v>2</v>
      </c>
      <c r="J246" t="s">
        <v>1276</v>
      </c>
      <c r="L246" t="str">
        <f>IFERROR(VLOOKUP(A246,Table9[#All], 9, FALSE), "")</f>
        <v/>
      </c>
      <c r="M246" s="1">
        <f t="shared" si="3"/>
        <v>45336</v>
      </c>
    </row>
    <row r="247" spans="1:13" x14ac:dyDescent="0.25">
      <c r="A247" t="s">
        <v>751</v>
      </c>
      <c r="B247" s="2">
        <v>44988</v>
      </c>
      <c r="C247" t="s">
        <v>753</v>
      </c>
      <c r="D247" t="s">
        <v>754</v>
      </c>
      <c r="E247" t="s">
        <v>48</v>
      </c>
      <c r="F247" t="s">
        <v>8</v>
      </c>
      <c r="G247" t="s">
        <v>755</v>
      </c>
      <c r="H247">
        <v>8</v>
      </c>
      <c r="I247">
        <v>2</v>
      </c>
      <c r="J247" t="s">
        <v>1276</v>
      </c>
      <c r="L247" t="str">
        <f>IFERROR(VLOOKUP(A247,Table9[#All], 9, FALSE), "")</f>
        <v/>
      </c>
      <c r="M247" s="1">
        <f t="shared" si="3"/>
        <v>44988</v>
      </c>
    </row>
    <row r="248" spans="1:13" x14ac:dyDescent="0.25">
      <c r="A248" t="s">
        <v>756</v>
      </c>
      <c r="B248" s="2">
        <v>44988</v>
      </c>
      <c r="C248" t="s">
        <v>753</v>
      </c>
      <c r="D248" t="s">
        <v>754</v>
      </c>
      <c r="E248" t="s">
        <v>8</v>
      </c>
      <c r="F248" t="s">
        <v>48</v>
      </c>
      <c r="G248" t="s">
        <v>757</v>
      </c>
      <c r="H248">
        <v>8</v>
      </c>
      <c r="I248">
        <v>2</v>
      </c>
      <c r="J248" t="s">
        <v>1276</v>
      </c>
      <c r="L248" t="str">
        <f>IFERROR(VLOOKUP(A248,Table9[#All], 9, FALSE), "")</f>
        <v/>
      </c>
      <c r="M248" s="1">
        <f t="shared" si="3"/>
        <v>44988</v>
      </c>
    </row>
    <row r="249" spans="1:13" x14ac:dyDescent="0.25">
      <c r="A249" t="s">
        <v>758</v>
      </c>
      <c r="B249" s="2">
        <v>45009</v>
      </c>
      <c r="C249" t="s">
        <v>753</v>
      </c>
      <c r="D249" t="s">
        <v>760</v>
      </c>
      <c r="E249" t="s">
        <v>705</v>
      </c>
      <c r="F249" t="s">
        <v>8</v>
      </c>
      <c r="G249" t="s">
        <v>757</v>
      </c>
      <c r="H249">
        <v>8</v>
      </c>
      <c r="I249">
        <v>2</v>
      </c>
      <c r="J249" t="s">
        <v>1276</v>
      </c>
      <c r="L249" t="str">
        <f>IFERROR(VLOOKUP(A249,Table9[#All], 9, FALSE), "")</f>
        <v/>
      </c>
      <c r="M249" s="1">
        <f t="shared" si="3"/>
        <v>45009</v>
      </c>
    </row>
    <row r="250" spans="1:13" x14ac:dyDescent="0.25">
      <c r="A250" t="s">
        <v>761</v>
      </c>
      <c r="B250" s="2">
        <v>45009</v>
      </c>
      <c r="C250" t="s">
        <v>753</v>
      </c>
      <c r="D250" t="s">
        <v>760</v>
      </c>
      <c r="E250" t="s">
        <v>8</v>
      </c>
      <c r="F250" t="s">
        <v>705</v>
      </c>
      <c r="G250" t="s">
        <v>757</v>
      </c>
      <c r="H250">
        <v>8</v>
      </c>
      <c r="I250">
        <v>2</v>
      </c>
      <c r="J250" t="s">
        <v>1276</v>
      </c>
      <c r="L250" t="str">
        <f>IFERROR(VLOOKUP(A250,Table9[#All], 9, FALSE), "")</f>
        <v/>
      </c>
      <c r="M250" s="1">
        <f t="shared" si="3"/>
        <v>45009</v>
      </c>
    </row>
    <row r="251" spans="1:13" x14ac:dyDescent="0.25">
      <c r="A251" t="s">
        <v>762</v>
      </c>
      <c r="B251" s="2">
        <v>45019</v>
      </c>
      <c r="C251" t="s">
        <v>764</v>
      </c>
      <c r="D251" t="s">
        <v>765</v>
      </c>
      <c r="E251" t="s">
        <v>78</v>
      </c>
      <c r="F251" t="s">
        <v>8</v>
      </c>
      <c r="G251" t="s">
        <v>766</v>
      </c>
      <c r="H251">
        <v>8</v>
      </c>
      <c r="I251">
        <v>2</v>
      </c>
      <c r="J251" t="s">
        <v>1276</v>
      </c>
      <c r="L251" t="str">
        <f>IFERROR(VLOOKUP(A251,Table9[#All], 9, FALSE), "")</f>
        <v/>
      </c>
      <c r="M251" s="1">
        <f t="shared" si="3"/>
        <v>45019</v>
      </c>
    </row>
    <row r="252" spans="1:13" x14ac:dyDescent="0.25">
      <c r="A252" t="s">
        <v>767</v>
      </c>
      <c r="B252" s="2">
        <v>45019</v>
      </c>
      <c r="C252" t="s">
        <v>764</v>
      </c>
      <c r="D252" t="s">
        <v>765</v>
      </c>
      <c r="E252" t="s">
        <v>8</v>
      </c>
      <c r="F252" t="s">
        <v>78</v>
      </c>
      <c r="G252" t="s">
        <v>768</v>
      </c>
      <c r="H252">
        <v>8</v>
      </c>
      <c r="I252">
        <v>2</v>
      </c>
      <c r="J252" t="s">
        <v>1276</v>
      </c>
      <c r="L252" t="str">
        <f>IFERROR(VLOOKUP(A252,Table9[#All], 9, FALSE), "")</f>
        <v/>
      </c>
      <c r="M252" s="1">
        <f t="shared" si="3"/>
        <v>45019</v>
      </c>
    </row>
    <row r="253" spans="1:13" x14ac:dyDescent="0.25">
      <c r="A253" t="s">
        <v>769</v>
      </c>
      <c r="B253" s="2">
        <v>44957</v>
      </c>
      <c r="C253" t="s">
        <v>771</v>
      </c>
      <c r="D253" t="s">
        <v>772</v>
      </c>
      <c r="E253" t="s">
        <v>773</v>
      </c>
      <c r="F253" t="s">
        <v>8</v>
      </c>
      <c r="G253" t="s">
        <v>768</v>
      </c>
      <c r="H253">
        <v>8</v>
      </c>
      <c r="I253">
        <v>2</v>
      </c>
      <c r="J253" t="s">
        <v>1276</v>
      </c>
      <c r="L253" t="str">
        <f>IFERROR(VLOOKUP(A253,Table9[#All], 9, FALSE), "")</f>
        <v/>
      </c>
      <c r="M253" s="1">
        <f t="shared" si="3"/>
        <v>44957</v>
      </c>
    </row>
    <row r="254" spans="1:13" x14ac:dyDescent="0.25">
      <c r="A254" t="s">
        <v>774</v>
      </c>
      <c r="B254" s="2">
        <v>44957</v>
      </c>
      <c r="C254" t="s">
        <v>771</v>
      </c>
      <c r="D254" t="s">
        <v>772</v>
      </c>
      <c r="E254" t="s">
        <v>8</v>
      </c>
      <c r="F254" t="s">
        <v>773</v>
      </c>
      <c r="G254" t="s">
        <v>775</v>
      </c>
      <c r="H254">
        <v>8</v>
      </c>
      <c r="I254">
        <v>2</v>
      </c>
      <c r="J254" t="s">
        <v>1276</v>
      </c>
      <c r="L254" t="str">
        <f>IFERROR(VLOOKUP(A254,Table9[#All], 9, FALSE), "")</f>
        <v/>
      </c>
      <c r="M254" s="1">
        <f t="shared" si="3"/>
        <v>44957</v>
      </c>
    </row>
    <row r="255" spans="1:13" x14ac:dyDescent="0.25">
      <c r="A255" t="s">
        <v>776</v>
      </c>
      <c r="B255" s="2">
        <v>45350</v>
      </c>
      <c r="C255" t="s">
        <v>778</v>
      </c>
      <c r="D255" t="s">
        <v>779</v>
      </c>
      <c r="E255" t="s">
        <v>48</v>
      </c>
      <c r="F255" t="s">
        <v>8</v>
      </c>
      <c r="G255" t="s">
        <v>780</v>
      </c>
      <c r="H255">
        <v>8</v>
      </c>
      <c r="I255">
        <v>2</v>
      </c>
      <c r="J255" t="s">
        <v>1276</v>
      </c>
      <c r="L255" t="str">
        <f>IFERROR(VLOOKUP(A255,Table9[#All], 9, FALSE), "")</f>
        <v/>
      </c>
      <c r="M255" s="1">
        <f t="shared" si="3"/>
        <v>45350</v>
      </c>
    </row>
    <row r="256" spans="1:13" x14ac:dyDescent="0.25">
      <c r="A256" t="s">
        <v>781</v>
      </c>
      <c r="B256" s="2">
        <v>45350</v>
      </c>
      <c r="C256" t="s">
        <v>782</v>
      </c>
      <c r="D256" t="s">
        <v>783</v>
      </c>
      <c r="E256" t="s">
        <v>8</v>
      </c>
      <c r="F256" t="s">
        <v>48</v>
      </c>
      <c r="G256" t="s">
        <v>780</v>
      </c>
      <c r="H256">
        <v>8</v>
      </c>
      <c r="I256">
        <v>2</v>
      </c>
      <c r="J256" t="s">
        <v>1276</v>
      </c>
      <c r="L256" t="str">
        <f>IFERROR(VLOOKUP(A256,Table9[#All], 9, FALSE), "")</f>
        <v/>
      </c>
      <c r="M256" s="1">
        <f t="shared" si="3"/>
        <v>45350</v>
      </c>
    </row>
    <row r="257" spans="1:13" x14ac:dyDescent="0.25">
      <c r="A257" t="s">
        <v>784</v>
      </c>
      <c r="B257" s="2">
        <v>45350</v>
      </c>
      <c r="C257" t="s">
        <v>734</v>
      </c>
      <c r="D257" t="s">
        <v>785</v>
      </c>
      <c r="E257" t="s">
        <v>64</v>
      </c>
      <c r="F257" t="s">
        <v>8</v>
      </c>
      <c r="G257" t="s">
        <v>786</v>
      </c>
      <c r="H257">
        <v>8</v>
      </c>
      <c r="I257">
        <v>2</v>
      </c>
      <c r="J257" t="s">
        <v>1276</v>
      </c>
      <c r="L257" t="str">
        <f>IFERROR(VLOOKUP(A257,Table9[#All], 9, FALSE), "")</f>
        <v/>
      </c>
      <c r="M257" s="1">
        <f t="shared" si="3"/>
        <v>45350</v>
      </c>
    </row>
    <row r="258" spans="1:13" x14ac:dyDescent="0.25">
      <c r="A258" t="s">
        <v>787</v>
      </c>
      <c r="B258" s="2">
        <v>45350</v>
      </c>
      <c r="C258" t="s">
        <v>738</v>
      </c>
      <c r="D258" t="s">
        <v>785</v>
      </c>
      <c r="E258" t="s">
        <v>8</v>
      </c>
      <c r="F258" t="s">
        <v>64</v>
      </c>
      <c r="G258" t="s">
        <v>786</v>
      </c>
      <c r="H258">
        <v>8</v>
      </c>
      <c r="I258">
        <v>2</v>
      </c>
      <c r="J258" t="s">
        <v>1276</v>
      </c>
      <c r="L258" t="str">
        <f>IFERROR(VLOOKUP(A258,Table9[#All], 9, FALSE), "")</f>
        <v/>
      </c>
      <c r="M258" s="1">
        <f t="shared" si="3"/>
        <v>45350</v>
      </c>
    </row>
    <row r="259" spans="1:13" x14ac:dyDescent="0.25">
      <c r="A259" t="s">
        <v>788</v>
      </c>
      <c r="B259" s="2">
        <v>45355</v>
      </c>
      <c r="C259" t="s">
        <v>790</v>
      </c>
      <c r="D259" t="s">
        <v>13</v>
      </c>
      <c r="E259" t="s">
        <v>141</v>
      </c>
      <c r="F259" t="s">
        <v>8</v>
      </c>
      <c r="G259" t="s">
        <v>791</v>
      </c>
      <c r="H259">
        <v>8</v>
      </c>
      <c r="I259">
        <v>2</v>
      </c>
      <c r="J259" t="s">
        <v>1276</v>
      </c>
      <c r="L259" t="str">
        <f>IFERROR(VLOOKUP(A259,Table9[#All], 9, FALSE), "")</f>
        <v/>
      </c>
      <c r="M259" s="1">
        <f t="shared" ref="M259:M322" si="4">DATE(YEAR(B259), MONTH(B259), DAY(B259))</f>
        <v>45355</v>
      </c>
    </row>
    <row r="260" spans="1:13" x14ac:dyDescent="0.25">
      <c r="A260" t="s">
        <v>792</v>
      </c>
      <c r="B260" s="2">
        <v>45355</v>
      </c>
      <c r="C260" t="s">
        <v>793</v>
      </c>
      <c r="D260" t="s">
        <v>13</v>
      </c>
      <c r="E260" t="s">
        <v>8</v>
      </c>
      <c r="F260" t="s">
        <v>19</v>
      </c>
      <c r="G260" t="s">
        <v>791</v>
      </c>
      <c r="H260">
        <v>8</v>
      </c>
      <c r="I260">
        <v>2</v>
      </c>
      <c r="J260" t="s">
        <v>1276</v>
      </c>
      <c r="L260" t="str">
        <f>IFERROR(VLOOKUP(A260,Table9[#All], 9, FALSE), "")</f>
        <v/>
      </c>
      <c r="M260" s="1">
        <f t="shared" si="4"/>
        <v>45355</v>
      </c>
    </row>
    <row r="261" spans="1:13" x14ac:dyDescent="0.25">
      <c r="A261" t="s">
        <v>794</v>
      </c>
      <c r="B261" s="2">
        <v>45355</v>
      </c>
      <c r="C261" t="s">
        <v>795</v>
      </c>
      <c r="D261" t="s">
        <v>13</v>
      </c>
      <c r="E261" t="s">
        <v>8</v>
      </c>
      <c r="F261" t="s">
        <v>27</v>
      </c>
      <c r="G261" t="s">
        <v>796</v>
      </c>
      <c r="H261">
        <v>8</v>
      </c>
      <c r="I261">
        <v>2</v>
      </c>
      <c r="J261" t="s">
        <v>1276</v>
      </c>
      <c r="L261" t="str">
        <f>IFERROR(VLOOKUP(A261,Table9[#All], 9, FALSE), "")</f>
        <v/>
      </c>
      <c r="M261" s="1">
        <f t="shared" si="4"/>
        <v>45355</v>
      </c>
    </row>
    <row r="262" spans="1:13" x14ac:dyDescent="0.25">
      <c r="A262" t="s">
        <v>797</v>
      </c>
      <c r="B262" s="2">
        <v>45336</v>
      </c>
      <c r="C262" t="s">
        <v>798</v>
      </c>
      <c r="D262" t="s">
        <v>799</v>
      </c>
      <c r="E262" t="s">
        <v>8</v>
      </c>
      <c r="F262" t="s">
        <v>800</v>
      </c>
      <c r="G262" t="s">
        <v>796</v>
      </c>
      <c r="H262">
        <v>8</v>
      </c>
      <c r="I262">
        <v>2</v>
      </c>
      <c r="J262" t="s">
        <v>1276</v>
      </c>
      <c r="L262" t="str">
        <f>IFERROR(VLOOKUP(A262,Table9[#All], 9, FALSE), "")</f>
        <v/>
      </c>
      <c r="M262" s="1">
        <f t="shared" si="4"/>
        <v>45336</v>
      </c>
    </row>
    <row r="263" spans="1:13" x14ac:dyDescent="0.25">
      <c r="A263" t="s">
        <v>801</v>
      </c>
      <c r="B263" s="2">
        <v>45355</v>
      </c>
      <c r="C263" t="s">
        <v>802</v>
      </c>
      <c r="D263" t="s">
        <v>13</v>
      </c>
      <c r="E263" t="s">
        <v>8</v>
      </c>
      <c r="F263" t="s">
        <v>232</v>
      </c>
      <c r="G263" t="s">
        <v>796</v>
      </c>
      <c r="H263">
        <v>8</v>
      </c>
      <c r="I263">
        <v>2</v>
      </c>
      <c r="J263" t="s">
        <v>1276</v>
      </c>
      <c r="L263" t="str">
        <f>IFERROR(VLOOKUP(A263,Table9[#All], 9, FALSE), "")</f>
        <v/>
      </c>
      <c r="M263" s="1">
        <f t="shared" si="4"/>
        <v>45355</v>
      </c>
    </row>
    <row r="264" spans="1:13" x14ac:dyDescent="0.25">
      <c r="A264" t="s">
        <v>803</v>
      </c>
      <c r="B264" s="2">
        <v>45355</v>
      </c>
      <c r="C264" t="s">
        <v>804</v>
      </c>
      <c r="D264" t="s">
        <v>13</v>
      </c>
      <c r="E264" t="s">
        <v>8</v>
      </c>
      <c r="F264" t="s">
        <v>113</v>
      </c>
      <c r="G264" t="s">
        <v>805</v>
      </c>
      <c r="H264">
        <v>8</v>
      </c>
      <c r="I264">
        <v>2</v>
      </c>
      <c r="J264" t="s">
        <v>1276</v>
      </c>
      <c r="L264" t="str">
        <f>IFERROR(VLOOKUP(A264,Table9[#All], 9, FALSE), "")</f>
        <v/>
      </c>
      <c r="M264" s="1">
        <f t="shared" si="4"/>
        <v>45355</v>
      </c>
    </row>
    <row r="265" spans="1:13" x14ac:dyDescent="0.25">
      <c r="A265" t="s">
        <v>806</v>
      </c>
      <c r="B265" s="2">
        <v>45296</v>
      </c>
      <c r="C265" t="s">
        <v>807</v>
      </c>
      <c r="D265" t="s">
        <v>808</v>
      </c>
      <c r="E265" t="s">
        <v>8</v>
      </c>
      <c r="F265" t="s">
        <v>809</v>
      </c>
      <c r="G265" t="s">
        <v>810</v>
      </c>
      <c r="H265">
        <v>6</v>
      </c>
      <c r="I265">
        <v>4</v>
      </c>
      <c r="J265" t="s">
        <v>452</v>
      </c>
      <c r="L265" t="str">
        <f>IFERROR(VLOOKUP(A265,Table9[#All], 9, FALSE), "")</f>
        <v/>
      </c>
      <c r="M265" s="1">
        <f t="shared" si="4"/>
        <v>45296</v>
      </c>
    </row>
    <row r="266" spans="1:13" x14ac:dyDescent="0.25">
      <c r="A266" t="s">
        <v>811</v>
      </c>
      <c r="B266" s="2">
        <v>45297</v>
      </c>
      <c r="C266" t="s">
        <v>812</v>
      </c>
      <c r="D266" t="s">
        <v>813</v>
      </c>
      <c r="E266" t="s">
        <v>8</v>
      </c>
      <c r="F266" t="s">
        <v>512</v>
      </c>
      <c r="G266" t="s">
        <v>814</v>
      </c>
      <c r="H266">
        <v>6</v>
      </c>
      <c r="I266">
        <v>4</v>
      </c>
      <c r="J266" t="s">
        <v>452</v>
      </c>
      <c r="L266" t="str">
        <f>IFERROR(VLOOKUP(A266,Table9[#All], 9, FALSE), "")</f>
        <v/>
      </c>
      <c r="M266" s="1">
        <f t="shared" si="4"/>
        <v>45297</v>
      </c>
    </row>
    <row r="267" spans="1:13" x14ac:dyDescent="0.25">
      <c r="A267" t="s">
        <v>815</v>
      </c>
      <c r="B267" s="2">
        <v>45299</v>
      </c>
      <c r="C267" t="s">
        <v>817</v>
      </c>
      <c r="D267" t="s">
        <v>818</v>
      </c>
      <c r="E267" t="s">
        <v>8</v>
      </c>
      <c r="F267" t="s">
        <v>819</v>
      </c>
      <c r="G267" t="s">
        <v>820</v>
      </c>
      <c r="H267">
        <v>6</v>
      </c>
      <c r="I267">
        <v>4</v>
      </c>
      <c r="J267" t="s">
        <v>452</v>
      </c>
      <c r="L267" t="str">
        <f>IFERROR(VLOOKUP(A267,Table9[#All], 9, FALSE), "")</f>
        <v/>
      </c>
      <c r="M267" s="1">
        <f t="shared" si="4"/>
        <v>45299</v>
      </c>
    </row>
    <row r="268" spans="1:13" x14ac:dyDescent="0.25">
      <c r="A268" t="s">
        <v>821</v>
      </c>
      <c r="B268" s="2">
        <v>45344</v>
      </c>
      <c r="C268" t="s">
        <v>823</v>
      </c>
      <c r="D268" t="s">
        <v>824</v>
      </c>
      <c r="E268" t="s">
        <v>8</v>
      </c>
      <c r="F268" t="s">
        <v>78</v>
      </c>
      <c r="G268" t="s">
        <v>820</v>
      </c>
      <c r="H268">
        <v>6</v>
      </c>
      <c r="I268">
        <v>4</v>
      </c>
      <c r="J268" t="s">
        <v>452</v>
      </c>
      <c r="L268" t="str">
        <f>IFERROR(VLOOKUP(A268,Table9[#All], 9, FALSE), "")</f>
        <v/>
      </c>
      <c r="M268" s="1">
        <f t="shared" si="4"/>
        <v>45344</v>
      </c>
    </row>
    <row r="269" spans="1:13" x14ac:dyDescent="0.25">
      <c r="A269" t="s">
        <v>825</v>
      </c>
      <c r="B269" s="2">
        <v>45297</v>
      </c>
      <c r="C269" t="s">
        <v>826</v>
      </c>
      <c r="D269" t="s">
        <v>827</v>
      </c>
      <c r="E269" t="s">
        <v>141</v>
      </c>
      <c r="F269" t="s">
        <v>8</v>
      </c>
      <c r="G269" t="s">
        <v>828</v>
      </c>
      <c r="H269">
        <v>6</v>
      </c>
      <c r="I269">
        <v>3</v>
      </c>
      <c r="J269" t="s">
        <v>1274</v>
      </c>
      <c r="L269" t="str">
        <f>IFERROR(VLOOKUP(A269,Table9[#All], 9, FALSE), "")</f>
        <v/>
      </c>
      <c r="M269" s="1">
        <f t="shared" si="4"/>
        <v>45297</v>
      </c>
    </row>
    <row r="270" spans="1:13" x14ac:dyDescent="0.25">
      <c r="A270" t="s">
        <v>829</v>
      </c>
      <c r="B270" s="2">
        <v>45297</v>
      </c>
      <c r="C270" t="s">
        <v>830</v>
      </c>
      <c r="D270" t="s">
        <v>827</v>
      </c>
      <c r="E270" t="s">
        <v>8</v>
      </c>
      <c r="F270" t="s">
        <v>831</v>
      </c>
      <c r="G270" t="s">
        <v>828</v>
      </c>
      <c r="H270">
        <v>6</v>
      </c>
      <c r="I270">
        <v>3</v>
      </c>
      <c r="J270" t="s">
        <v>1274</v>
      </c>
      <c r="L270" t="str">
        <f>IFERROR(VLOOKUP(A270,Table9[#All], 9, FALSE), "")</f>
        <v/>
      </c>
      <c r="M270" s="1">
        <f t="shared" si="4"/>
        <v>45297</v>
      </c>
    </row>
    <row r="271" spans="1:13" x14ac:dyDescent="0.25">
      <c r="A271" t="s">
        <v>832</v>
      </c>
      <c r="B271" s="2">
        <v>45305</v>
      </c>
      <c r="C271" t="s">
        <v>834</v>
      </c>
      <c r="D271" t="s">
        <v>835</v>
      </c>
      <c r="E271" t="s">
        <v>27</v>
      </c>
      <c r="F271" t="s">
        <v>8</v>
      </c>
      <c r="G271" t="s">
        <v>836</v>
      </c>
      <c r="H271">
        <v>6</v>
      </c>
      <c r="I271">
        <v>3</v>
      </c>
      <c r="J271" t="s">
        <v>1274</v>
      </c>
      <c r="L271" t="str">
        <f>IFERROR(VLOOKUP(A271,Table9[#All], 9, FALSE), "")</f>
        <v/>
      </c>
      <c r="M271" s="1">
        <f t="shared" si="4"/>
        <v>45305</v>
      </c>
    </row>
    <row r="272" spans="1:13" x14ac:dyDescent="0.25">
      <c r="A272" t="s">
        <v>837</v>
      </c>
      <c r="B272" s="2">
        <v>45305</v>
      </c>
      <c r="C272" t="s">
        <v>834</v>
      </c>
      <c r="D272" t="s">
        <v>835</v>
      </c>
      <c r="E272" t="s">
        <v>8</v>
      </c>
      <c r="F272" t="s">
        <v>27</v>
      </c>
      <c r="G272" t="s">
        <v>838</v>
      </c>
      <c r="H272">
        <v>6</v>
      </c>
      <c r="I272">
        <v>3</v>
      </c>
      <c r="J272" t="s">
        <v>1274</v>
      </c>
      <c r="L272" t="str">
        <f>IFERROR(VLOOKUP(A272,Table9[#All], 9, FALSE), "")</f>
        <v/>
      </c>
      <c r="M272" s="1">
        <f t="shared" si="4"/>
        <v>45305</v>
      </c>
    </row>
    <row r="273" spans="1:13" x14ac:dyDescent="0.25">
      <c r="A273" t="s">
        <v>839</v>
      </c>
      <c r="B273" s="2">
        <v>45341</v>
      </c>
      <c r="C273" t="s">
        <v>841</v>
      </c>
      <c r="D273" t="s">
        <v>827</v>
      </c>
      <c r="E273" t="s">
        <v>842</v>
      </c>
      <c r="F273" t="s">
        <v>8</v>
      </c>
      <c r="G273" t="s">
        <v>838</v>
      </c>
      <c r="H273">
        <v>6</v>
      </c>
      <c r="I273">
        <v>3</v>
      </c>
      <c r="J273" t="s">
        <v>1274</v>
      </c>
      <c r="L273" t="str">
        <f>IFERROR(VLOOKUP(A273,Table9[#All], 9, FALSE), "")</f>
        <v/>
      </c>
      <c r="M273" s="1">
        <f t="shared" si="4"/>
        <v>45341</v>
      </c>
    </row>
    <row r="274" spans="1:13" x14ac:dyDescent="0.25">
      <c r="A274" t="s">
        <v>843</v>
      </c>
      <c r="B274" s="2">
        <v>45341</v>
      </c>
      <c r="C274" t="s">
        <v>844</v>
      </c>
      <c r="D274" t="s">
        <v>845</v>
      </c>
      <c r="E274" t="s">
        <v>8</v>
      </c>
      <c r="F274" t="s">
        <v>249</v>
      </c>
      <c r="G274" t="s">
        <v>846</v>
      </c>
      <c r="H274">
        <v>6</v>
      </c>
      <c r="I274">
        <v>3</v>
      </c>
      <c r="J274" t="s">
        <v>1274</v>
      </c>
      <c r="L274" t="str">
        <f>IFERROR(VLOOKUP(A274,Table9[#All], 9, FALSE), "")</f>
        <v/>
      </c>
      <c r="M274" s="1">
        <f t="shared" si="4"/>
        <v>45341</v>
      </c>
    </row>
    <row r="275" spans="1:13" x14ac:dyDescent="0.25">
      <c r="A275" t="s">
        <v>847</v>
      </c>
      <c r="B275" s="2">
        <v>45339</v>
      </c>
      <c r="C275" t="s">
        <v>849</v>
      </c>
      <c r="D275" t="s">
        <v>850</v>
      </c>
      <c r="E275" t="s">
        <v>8</v>
      </c>
      <c r="F275" t="s">
        <v>468</v>
      </c>
      <c r="G275" t="s">
        <v>851</v>
      </c>
      <c r="H275">
        <v>13</v>
      </c>
      <c r="I275">
        <v>4</v>
      </c>
      <c r="J275" t="s">
        <v>452</v>
      </c>
      <c r="L275">
        <f>IFERROR(VLOOKUP(A275,Table9[#All], 9, FALSE), "")</f>
        <v>13</v>
      </c>
      <c r="M275" s="1">
        <f t="shared" si="4"/>
        <v>45339</v>
      </c>
    </row>
    <row r="276" spans="1:13" x14ac:dyDescent="0.25">
      <c r="A276" t="s">
        <v>852</v>
      </c>
      <c r="B276" s="2">
        <v>45341</v>
      </c>
      <c r="C276" t="s">
        <v>5</v>
      </c>
      <c r="D276" t="s">
        <v>13</v>
      </c>
      <c r="E276" t="s">
        <v>853</v>
      </c>
      <c r="F276" t="s">
        <v>8</v>
      </c>
      <c r="G276" t="s">
        <v>854</v>
      </c>
      <c r="H276">
        <v>13</v>
      </c>
      <c r="I276">
        <v>4</v>
      </c>
      <c r="J276" t="s">
        <v>452</v>
      </c>
      <c r="L276">
        <f>IFERROR(VLOOKUP(A276,Table9[#All], 9, FALSE), "")</f>
        <v>13</v>
      </c>
      <c r="M276" s="1">
        <f t="shared" si="4"/>
        <v>45341</v>
      </c>
    </row>
    <row r="277" spans="1:13" x14ac:dyDescent="0.25">
      <c r="A277" t="s">
        <v>855</v>
      </c>
      <c r="B277" s="2">
        <v>45342</v>
      </c>
      <c r="C277" t="s">
        <v>5</v>
      </c>
      <c r="D277" t="s">
        <v>857</v>
      </c>
      <c r="E277" t="s">
        <v>27</v>
      </c>
      <c r="F277" t="s">
        <v>8</v>
      </c>
      <c r="G277" t="s">
        <v>858</v>
      </c>
      <c r="H277">
        <v>13</v>
      </c>
      <c r="I277">
        <v>4</v>
      </c>
      <c r="J277" t="s">
        <v>452</v>
      </c>
      <c r="L277">
        <f>IFERROR(VLOOKUP(A277,Table9[#All], 9, FALSE), "")</f>
        <v>13</v>
      </c>
      <c r="M277" s="1">
        <f t="shared" si="4"/>
        <v>45342</v>
      </c>
    </row>
    <row r="278" spans="1:13" x14ac:dyDescent="0.25">
      <c r="A278" t="s">
        <v>859</v>
      </c>
      <c r="B278" s="2">
        <v>45342</v>
      </c>
      <c r="C278" t="s">
        <v>861</v>
      </c>
      <c r="D278" t="s">
        <v>13</v>
      </c>
      <c r="E278" t="s">
        <v>8</v>
      </c>
      <c r="F278" t="s">
        <v>862</v>
      </c>
      <c r="G278" t="s">
        <v>863</v>
      </c>
      <c r="H278">
        <v>13</v>
      </c>
      <c r="I278">
        <v>3</v>
      </c>
      <c r="J278" t="s">
        <v>1274</v>
      </c>
      <c r="L278">
        <f>IFERROR(VLOOKUP(A278,Table9[#All], 9, FALSE), "")</f>
        <v>13</v>
      </c>
      <c r="M278" s="1">
        <f t="shared" si="4"/>
        <v>45342</v>
      </c>
    </row>
    <row r="279" spans="1:13" x14ac:dyDescent="0.25">
      <c r="A279" t="s">
        <v>864</v>
      </c>
      <c r="B279" s="2">
        <v>45354</v>
      </c>
      <c r="C279" t="s">
        <v>866</v>
      </c>
      <c r="D279" t="s">
        <v>867</v>
      </c>
      <c r="E279" t="s">
        <v>78</v>
      </c>
      <c r="F279" t="s">
        <v>8</v>
      </c>
      <c r="G279" t="s">
        <v>863</v>
      </c>
      <c r="H279">
        <v>13</v>
      </c>
      <c r="I279">
        <v>3</v>
      </c>
      <c r="J279" t="s">
        <v>1274</v>
      </c>
      <c r="L279">
        <f>IFERROR(VLOOKUP(A279,Table9[#All], 9, FALSE), "")</f>
        <v>13</v>
      </c>
      <c r="M279" s="1">
        <f t="shared" si="4"/>
        <v>45354</v>
      </c>
    </row>
    <row r="280" spans="1:13" x14ac:dyDescent="0.25">
      <c r="A280" t="s">
        <v>868</v>
      </c>
      <c r="B280" s="2">
        <v>45354</v>
      </c>
      <c r="C280" t="s">
        <v>866</v>
      </c>
      <c r="D280" t="s">
        <v>869</v>
      </c>
      <c r="E280" t="s">
        <v>36</v>
      </c>
      <c r="F280" t="s">
        <v>8</v>
      </c>
      <c r="G280" t="s">
        <v>863</v>
      </c>
      <c r="H280">
        <v>13</v>
      </c>
      <c r="I280">
        <v>3</v>
      </c>
      <c r="J280" t="s">
        <v>1274</v>
      </c>
      <c r="L280">
        <f>IFERROR(VLOOKUP(A280,Table9[#All], 9, FALSE), "")</f>
        <v>13</v>
      </c>
      <c r="M280" s="1">
        <f t="shared" si="4"/>
        <v>45354</v>
      </c>
    </row>
    <row r="281" spans="1:13" x14ac:dyDescent="0.25">
      <c r="A281" t="s">
        <v>870</v>
      </c>
      <c r="B281" s="2">
        <v>45354</v>
      </c>
      <c r="C281" t="s">
        <v>866</v>
      </c>
      <c r="D281" t="s">
        <v>867</v>
      </c>
      <c r="E281" t="s">
        <v>8</v>
      </c>
      <c r="F281" t="s">
        <v>78</v>
      </c>
      <c r="G281" t="s">
        <v>871</v>
      </c>
      <c r="H281">
        <v>13</v>
      </c>
      <c r="I281">
        <v>3</v>
      </c>
      <c r="J281" t="s">
        <v>1274</v>
      </c>
      <c r="L281">
        <f>IFERROR(VLOOKUP(A281,Table9[#All], 9, FALSE), "")</f>
        <v>13</v>
      </c>
      <c r="M281" s="1">
        <f t="shared" si="4"/>
        <v>45354</v>
      </c>
    </row>
    <row r="282" spans="1:13" x14ac:dyDescent="0.25">
      <c r="A282" t="s">
        <v>872</v>
      </c>
      <c r="B282" s="2">
        <v>45354</v>
      </c>
      <c r="C282" t="s">
        <v>866</v>
      </c>
      <c r="D282" t="s">
        <v>869</v>
      </c>
      <c r="E282" t="s">
        <v>8</v>
      </c>
      <c r="F282" t="s">
        <v>36</v>
      </c>
      <c r="G282" t="s">
        <v>871</v>
      </c>
      <c r="H282">
        <v>13</v>
      </c>
      <c r="I282">
        <v>3</v>
      </c>
      <c r="J282" t="s">
        <v>1274</v>
      </c>
      <c r="L282">
        <f>IFERROR(VLOOKUP(A282,Table9[#All], 9, FALSE), "")</f>
        <v>13</v>
      </c>
      <c r="M282" s="1">
        <f t="shared" si="4"/>
        <v>45354</v>
      </c>
    </row>
    <row r="283" spans="1:13" x14ac:dyDescent="0.25">
      <c r="A283" t="s">
        <v>873</v>
      </c>
      <c r="B283" s="2">
        <v>45216</v>
      </c>
      <c r="C283" t="s">
        <v>874</v>
      </c>
      <c r="D283" t="s">
        <v>13</v>
      </c>
      <c r="E283" t="s">
        <v>8</v>
      </c>
      <c r="F283" t="s">
        <v>27</v>
      </c>
      <c r="G283" t="s">
        <v>875</v>
      </c>
      <c r="H283">
        <v>1</v>
      </c>
      <c r="I283">
        <v>3</v>
      </c>
      <c r="J283" t="s">
        <v>1274</v>
      </c>
      <c r="L283" t="str">
        <f>IFERROR(VLOOKUP(A283,Table9[#All], 9, FALSE), "")</f>
        <v/>
      </c>
      <c r="M283" s="1">
        <f t="shared" si="4"/>
        <v>45216</v>
      </c>
    </row>
    <row r="284" spans="1:13" x14ac:dyDescent="0.25">
      <c r="A284" t="s">
        <v>876</v>
      </c>
      <c r="B284" s="2">
        <v>45216</v>
      </c>
      <c r="C284" t="s">
        <v>877</v>
      </c>
      <c r="D284" t="s">
        <v>13</v>
      </c>
      <c r="E284" t="s">
        <v>8</v>
      </c>
      <c r="F284" t="s">
        <v>265</v>
      </c>
      <c r="G284" t="s">
        <v>875</v>
      </c>
      <c r="H284">
        <v>1</v>
      </c>
      <c r="I284">
        <v>3</v>
      </c>
      <c r="J284" t="s">
        <v>1274</v>
      </c>
      <c r="L284" t="str">
        <f>IFERROR(VLOOKUP(A284,Table9[#All], 9, FALSE), "")</f>
        <v/>
      </c>
      <c r="M284" s="1">
        <f t="shared" si="4"/>
        <v>45216</v>
      </c>
    </row>
    <row r="285" spans="1:13" x14ac:dyDescent="0.25">
      <c r="A285" t="s">
        <v>878</v>
      </c>
      <c r="B285" s="2">
        <v>45216</v>
      </c>
      <c r="C285" t="s">
        <v>877</v>
      </c>
      <c r="D285" t="s">
        <v>13</v>
      </c>
      <c r="E285" t="s">
        <v>8</v>
      </c>
      <c r="F285" t="s">
        <v>36</v>
      </c>
      <c r="G285" t="s">
        <v>879</v>
      </c>
      <c r="H285">
        <v>1</v>
      </c>
      <c r="I285">
        <v>3</v>
      </c>
      <c r="J285" t="s">
        <v>1274</v>
      </c>
      <c r="L285" t="str">
        <f>IFERROR(VLOOKUP(A285,Table9[#All], 9, FALSE), "")</f>
        <v/>
      </c>
      <c r="M285" s="1">
        <f t="shared" si="4"/>
        <v>45216</v>
      </c>
    </row>
    <row r="286" spans="1:13" x14ac:dyDescent="0.25">
      <c r="A286" t="s">
        <v>880</v>
      </c>
      <c r="B286" s="2">
        <v>45221</v>
      </c>
      <c r="C286" t="s">
        <v>881</v>
      </c>
      <c r="D286" t="s">
        <v>13</v>
      </c>
      <c r="E286" t="s">
        <v>8</v>
      </c>
      <c r="F286" t="s">
        <v>27</v>
      </c>
      <c r="G286" t="s">
        <v>882</v>
      </c>
      <c r="H286">
        <v>1</v>
      </c>
      <c r="I286">
        <v>3</v>
      </c>
      <c r="J286" t="s">
        <v>1274</v>
      </c>
      <c r="L286" t="str">
        <f>IFERROR(VLOOKUP(A286,Table9[#All], 9, FALSE), "")</f>
        <v/>
      </c>
      <c r="M286" s="1">
        <f t="shared" si="4"/>
        <v>45221</v>
      </c>
    </row>
    <row r="287" spans="1:13" x14ac:dyDescent="0.25">
      <c r="A287" t="s">
        <v>883</v>
      </c>
      <c r="B287" s="2">
        <v>45221</v>
      </c>
      <c r="C287" t="s">
        <v>884</v>
      </c>
      <c r="D287" t="s">
        <v>13</v>
      </c>
      <c r="E287" t="s">
        <v>8</v>
      </c>
      <c r="F287" t="s">
        <v>494</v>
      </c>
      <c r="G287" t="s">
        <v>882</v>
      </c>
      <c r="H287">
        <v>1</v>
      </c>
      <c r="I287">
        <v>3</v>
      </c>
      <c r="J287" t="s">
        <v>1274</v>
      </c>
      <c r="L287" t="str">
        <f>IFERROR(VLOOKUP(A287,Table9[#All], 9, FALSE), "")</f>
        <v/>
      </c>
      <c r="M287" s="1">
        <f t="shared" si="4"/>
        <v>45221</v>
      </c>
    </row>
    <row r="288" spans="1:13" x14ac:dyDescent="0.25">
      <c r="A288" t="s">
        <v>885</v>
      </c>
      <c r="B288" s="2">
        <v>45221</v>
      </c>
      <c r="C288" t="s">
        <v>886</v>
      </c>
      <c r="D288" t="s">
        <v>13</v>
      </c>
      <c r="E288" t="s">
        <v>8</v>
      </c>
      <c r="F288" t="s">
        <v>248</v>
      </c>
      <c r="G288" t="s">
        <v>887</v>
      </c>
      <c r="H288">
        <v>1</v>
      </c>
      <c r="I288">
        <v>3</v>
      </c>
      <c r="J288" t="s">
        <v>1274</v>
      </c>
      <c r="L288" t="str">
        <f>IFERROR(VLOOKUP(A288,Table9[#All], 9, FALSE), "")</f>
        <v/>
      </c>
      <c r="M288" s="1">
        <f t="shared" si="4"/>
        <v>45221</v>
      </c>
    </row>
    <row r="289" spans="1:13" x14ac:dyDescent="0.25">
      <c r="A289" t="s">
        <v>888</v>
      </c>
      <c r="B289" s="2">
        <v>45221</v>
      </c>
      <c r="C289" t="s">
        <v>889</v>
      </c>
      <c r="D289" t="s">
        <v>13</v>
      </c>
      <c r="E289" t="s">
        <v>8</v>
      </c>
      <c r="F289" t="s">
        <v>890</v>
      </c>
      <c r="G289" t="s">
        <v>887</v>
      </c>
      <c r="H289">
        <v>1</v>
      </c>
      <c r="I289">
        <v>3</v>
      </c>
      <c r="J289" t="s">
        <v>1274</v>
      </c>
      <c r="L289" t="str">
        <f>IFERROR(VLOOKUP(A289,Table9[#All], 9, FALSE), "")</f>
        <v/>
      </c>
      <c r="M289" s="1">
        <f t="shared" si="4"/>
        <v>45221</v>
      </c>
    </row>
    <row r="290" spans="1:13" x14ac:dyDescent="0.25">
      <c r="A290" t="s">
        <v>891</v>
      </c>
      <c r="B290" s="2">
        <v>45222</v>
      </c>
      <c r="C290" t="s">
        <v>893</v>
      </c>
      <c r="D290" t="s">
        <v>13</v>
      </c>
      <c r="E290" t="s">
        <v>8</v>
      </c>
      <c r="F290" t="s">
        <v>890</v>
      </c>
      <c r="G290" t="s">
        <v>894</v>
      </c>
      <c r="H290">
        <v>1</v>
      </c>
      <c r="I290">
        <v>3</v>
      </c>
      <c r="J290" t="s">
        <v>1274</v>
      </c>
      <c r="L290" t="str">
        <f>IFERROR(VLOOKUP(A290,Table9[#All], 9, FALSE), "")</f>
        <v/>
      </c>
      <c r="M290" s="1">
        <f t="shared" si="4"/>
        <v>45222</v>
      </c>
    </row>
    <row r="291" spans="1:13" x14ac:dyDescent="0.25">
      <c r="A291" t="s">
        <v>895</v>
      </c>
      <c r="B291" s="2">
        <v>45224</v>
      </c>
      <c r="C291" t="s">
        <v>896</v>
      </c>
      <c r="D291" t="s">
        <v>13</v>
      </c>
      <c r="E291" t="s">
        <v>8</v>
      </c>
      <c r="F291" t="s">
        <v>36</v>
      </c>
      <c r="G291" t="s">
        <v>897</v>
      </c>
      <c r="H291">
        <v>1</v>
      </c>
      <c r="I291">
        <v>3</v>
      </c>
      <c r="J291" t="s">
        <v>1274</v>
      </c>
      <c r="L291" t="str">
        <f>IFERROR(VLOOKUP(A291,Table9[#All], 9, FALSE), "")</f>
        <v/>
      </c>
      <c r="M291" s="1">
        <f t="shared" si="4"/>
        <v>45224</v>
      </c>
    </row>
    <row r="292" spans="1:13" x14ac:dyDescent="0.25">
      <c r="A292" t="s">
        <v>898</v>
      </c>
      <c r="B292" s="2">
        <v>45228</v>
      </c>
      <c r="C292" t="s">
        <v>881</v>
      </c>
      <c r="D292" t="s">
        <v>13</v>
      </c>
      <c r="E292" t="s">
        <v>8</v>
      </c>
      <c r="F292" t="s">
        <v>27</v>
      </c>
      <c r="G292" t="s">
        <v>899</v>
      </c>
      <c r="H292">
        <v>1</v>
      </c>
      <c r="I292">
        <v>3</v>
      </c>
      <c r="J292" t="s">
        <v>1274</v>
      </c>
      <c r="L292" t="str">
        <f>IFERROR(VLOOKUP(A292,Table9[#All], 9, FALSE), "")</f>
        <v/>
      </c>
      <c r="M292" s="1">
        <f t="shared" si="4"/>
        <v>45228</v>
      </c>
    </row>
    <row r="293" spans="1:13" x14ac:dyDescent="0.25">
      <c r="A293" t="s">
        <v>900</v>
      </c>
      <c r="B293" s="2">
        <v>45228</v>
      </c>
      <c r="C293" t="s">
        <v>901</v>
      </c>
      <c r="D293" t="s">
        <v>13</v>
      </c>
      <c r="E293" t="s">
        <v>8</v>
      </c>
      <c r="F293" t="s">
        <v>494</v>
      </c>
      <c r="G293" t="s">
        <v>899</v>
      </c>
      <c r="H293">
        <v>1</v>
      </c>
      <c r="I293">
        <v>3</v>
      </c>
      <c r="J293" t="s">
        <v>1274</v>
      </c>
      <c r="L293" t="str">
        <f>IFERROR(VLOOKUP(A293,Table9[#All], 9, FALSE), "")</f>
        <v/>
      </c>
      <c r="M293" s="1">
        <f t="shared" si="4"/>
        <v>45228</v>
      </c>
    </row>
    <row r="294" spans="1:13" x14ac:dyDescent="0.25">
      <c r="A294" t="s">
        <v>902</v>
      </c>
      <c r="B294" s="2">
        <v>45228</v>
      </c>
      <c r="C294" t="s">
        <v>886</v>
      </c>
      <c r="D294" t="s">
        <v>13</v>
      </c>
      <c r="E294" t="s">
        <v>8</v>
      </c>
      <c r="F294" t="s">
        <v>248</v>
      </c>
      <c r="G294" t="s">
        <v>899</v>
      </c>
      <c r="H294">
        <v>1</v>
      </c>
      <c r="I294">
        <v>3</v>
      </c>
      <c r="J294" t="s">
        <v>1274</v>
      </c>
      <c r="L294" t="str">
        <f>IFERROR(VLOOKUP(A294,Table9[#All], 9, FALSE), "")</f>
        <v/>
      </c>
      <c r="M294" s="1">
        <f t="shared" si="4"/>
        <v>45228</v>
      </c>
    </row>
    <row r="295" spans="1:13" x14ac:dyDescent="0.25">
      <c r="A295" t="s">
        <v>903</v>
      </c>
      <c r="B295" s="2">
        <v>45227</v>
      </c>
      <c r="C295" t="s">
        <v>905</v>
      </c>
      <c r="D295" t="s">
        <v>13</v>
      </c>
      <c r="E295" t="s">
        <v>8</v>
      </c>
      <c r="F295" t="s">
        <v>890</v>
      </c>
      <c r="G295" t="s">
        <v>906</v>
      </c>
      <c r="H295">
        <v>1</v>
      </c>
      <c r="I295">
        <v>3</v>
      </c>
      <c r="J295" t="s">
        <v>1274</v>
      </c>
      <c r="L295" t="str">
        <f>IFERROR(VLOOKUP(A295,Table9[#All], 9, FALSE), "")</f>
        <v/>
      </c>
      <c r="M295" s="1">
        <f t="shared" si="4"/>
        <v>45227</v>
      </c>
    </row>
    <row r="296" spans="1:13" x14ac:dyDescent="0.25">
      <c r="A296" t="s">
        <v>907</v>
      </c>
      <c r="B296" s="2">
        <v>45229</v>
      </c>
      <c r="C296" t="s">
        <v>905</v>
      </c>
      <c r="D296" t="s">
        <v>13</v>
      </c>
      <c r="E296" t="s">
        <v>8</v>
      </c>
      <c r="F296" t="s">
        <v>890</v>
      </c>
      <c r="G296" t="s">
        <v>906</v>
      </c>
      <c r="H296">
        <v>1</v>
      </c>
      <c r="I296">
        <v>3</v>
      </c>
      <c r="J296" t="s">
        <v>1274</v>
      </c>
      <c r="L296" t="str">
        <f>IFERROR(VLOOKUP(A296,Table9[#All], 9, FALSE), "")</f>
        <v/>
      </c>
      <c r="M296" s="1">
        <f t="shared" si="4"/>
        <v>45229</v>
      </c>
    </row>
    <row r="297" spans="1:13" x14ac:dyDescent="0.25">
      <c r="A297" t="s">
        <v>909</v>
      </c>
      <c r="B297" s="2">
        <v>45234</v>
      </c>
      <c r="C297" t="s">
        <v>911</v>
      </c>
      <c r="D297" t="s">
        <v>13</v>
      </c>
      <c r="E297" t="s">
        <v>8</v>
      </c>
      <c r="F297" t="s">
        <v>36</v>
      </c>
      <c r="G297" t="s">
        <v>906</v>
      </c>
      <c r="H297">
        <v>1</v>
      </c>
      <c r="I297">
        <v>3</v>
      </c>
      <c r="J297" t="s">
        <v>1274</v>
      </c>
      <c r="L297" t="str">
        <f>IFERROR(VLOOKUP(A297,Table9[#All], 9, FALSE), "")</f>
        <v/>
      </c>
      <c r="M297" s="1">
        <f t="shared" si="4"/>
        <v>45234</v>
      </c>
    </row>
    <row r="298" spans="1:13" x14ac:dyDescent="0.25">
      <c r="A298" t="s">
        <v>912</v>
      </c>
      <c r="B298" s="2">
        <v>45235</v>
      </c>
      <c r="C298" t="s">
        <v>913</v>
      </c>
      <c r="D298" t="s">
        <v>13</v>
      </c>
      <c r="E298" t="s">
        <v>8</v>
      </c>
      <c r="F298" t="s">
        <v>494</v>
      </c>
      <c r="G298" t="s">
        <v>906</v>
      </c>
      <c r="H298">
        <v>1</v>
      </c>
      <c r="I298">
        <v>3</v>
      </c>
      <c r="J298" t="s">
        <v>1274</v>
      </c>
      <c r="L298" t="str">
        <f>IFERROR(VLOOKUP(A298,Table9[#All], 9, FALSE), "")</f>
        <v/>
      </c>
      <c r="M298" s="1">
        <f t="shared" si="4"/>
        <v>45235</v>
      </c>
    </row>
    <row r="299" spans="1:13" x14ac:dyDescent="0.25">
      <c r="A299" t="s">
        <v>914</v>
      </c>
      <c r="B299" s="2">
        <v>45235</v>
      </c>
      <c r="C299" t="s">
        <v>595</v>
      </c>
      <c r="D299" t="s">
        <v>13</v>
      </c>
      <c r="E299" t="s">
        <v>8</v>
      </c>
      <c r="F299" t="s">
        <v>248</v>
      </c>
      <c r="G299" t="s">
        <v>915</v>
      </c>
      <c r="H299">
        <v>1</v>
      </c>
      <c r="I299">
        <v>3</v>
      </c>
      <c r="J299" t="s">
        <v>1274</v>
      </c>
      <c r="L299" t="str">
        <f>IFERROR(VLOOKUP(A299,Table9[#All], 9, FALSE), "")</f>
        <v/>
      </c>
      <c r="M299" s="1">
        <f t="shared" si="4"/>
        <v>45235</v>
      </c>
    </row>
    <row r="300" spans="1:13" x14ac:dyDescent="0.25">
      <c r="A300" t="s">
        <v>916</v>
      </c>
      <c r="B300" s="2">
        <v>45237</v>
      </c>
      <c r="C300" t="s">
        <v>905</v>
      </c>
      <c r="D300" t="s">
        <v>13</v>
      </c>
      <c r="E300" t="s">
        <v>8</v>
      </c>
      <c r="F300" t="s">
        <v>890</v>
      </c>
      <c r="G300" t="s">
        <v>915</v>
      </c>
      <c r="H300">
        <v>1</v>
      </c>
      <c r="I300">
        <v>3</v>
      </c>
      <c r="J300" t="s">
        <v>1274</v>
      </c>
      <c r="L300" t="str">
        <f>IFERROR(VLOOKUP(A300,Table9[#All], 9, FALSE), "")</f>
        <v/>
      </c>
      <c r="M300" s="1">
        <f t="shared" si="4"/>
        <v>45237</v>
      </c>
    </row>
    <row r="301" spans="1:13" x14ac:dyDescent="0.25">
      <c r="A301" t="s">
        <v>917</v>
      </c>
      <c r="B301" s="2">
        <v>45239</v>
      </c>
      <c r="C301" t="s">
        <v>905</v>
      </c>
      <c r="D301" t="s">
        <v>13</v>
      </c>
      <c r="E301" t="s">
        <v>8</v>
      </c>
      <c r="F301" t="s">
        <v>890</v>
      </c>
      <c r="G301" t="s">
        <v>915</v>
      </c>
      <c r="H301">
        <v>1</v>
      </c>
      <c r="I301">
        <v>3</v>
      </c>
      <c r="J301" t="s">
        <v>1274</v>
      </c>
      <c r="L301" t="str">
        <f>IFERROR(VLOOKUP(A301,Table9[#All], 9, FALSE), "")</f>
        <v/>
      </c>
      <c r="M301" s="1">
        <f t="shared" si="4"/>
        <v>45239</v>
      </c>
    </row>
    <row r="302" spans="1:13" x14ac:dyDescent="0.25">
      <c r="A302" t="s">
        <v>918</v>
      </c>
      <c r="B302" s="2">
        <v>45235</v>
      </c>
      <c r="C302" t="s">
        <v>919</v>
      </c>
      <c r="D302" t="s">
        <v>13</v>
      </c>
      <c r="E302" t="s">
        <v>8</v>
      </c>
      <c r="F302" t="s">
        <v>27</v>
      </c>
      <c r="G302" t="s">
        <v>920</v>
      </c>
      <c r="H302">
        <v>1</v>
      </c>
      <c r="I302">
        <v>3</v>
      </c>
      <c r="J302" t="s">
        <v>1274</v>
      </c>
      <c r="L302" t="str">
        <f>IFERROR(VLOOKUP(A302,Table9[#All], 9, FALSE), "")</f>
        <v/>
      </c>
      <c r="M302" s="1">
        <f t="shared" si="4"/>
        <v>45235</v>
      </c>
    </row>
    <row r="303" spans="1:13" x14ac:dyDescent="0.25">
      <c r="A303" t="s">
        <v>921</v>
      </c>
      <c r="B303" s="2">
        <v>45235</v>
      </c>
      <c r="C303" t="s">
        <v>913</v>
      </c>
      <c r="D303" t="s">
        <v>13</v>
      </c>
      <c r="E303" t="s">
        <v>8</v>
      </c>
      <c r="F303" t="s">
        <v>494</v>
      </c>
      <c r="G303" t="s">
        <v>920</v>
      </c>
      <c r="H303">
        <v>1</v>
      </c>
      <c r="I303">
        <v>3</v>
      </c>
      <c r="J303" t="s">
        <v>1274</v>
      </c>
      <c r="L303" t="str">
        <f>IFERROR(VLOOKUP(A303,Table9[#All], 9, FALSE), "")</f>
        <v/>
      </c>
      <c r="M303" s="1">
        <f t="shared" si="4"/>
        <v>45235</v>
      </c>
    </row>
    <row r="304" spans="1:13" x14ac:dyDescent="0.25">
      <c r="A304" t="s">
        <v>922</v>
      </c>
      <c r="B304" s="2">
        <v>45235</v>
      </c>
      <c r="C304" t="s">
        <v>923</v>
      </c>
      <c r="D304" t="s">
        <v>13</v>
      </c>
      <c r="E304" t="s">
        <v>8</v>
      </c>
      <c r="F304" t="s">
        <v>36</v>
      </c>
      <c r="G304" t="s">
        <v>920</v>
      </c>
      <c r="H304">
        <v>1</v>
      </c>
      <c r="I304">
        <v>3</v>
      </c>
      <c r="J304" t="s">
        <v>1274</v>
      </c>
      <c r="L304" t="str">
        <f>IFERROR(VLOOKUP(A304,Table9[#All], 9, FALSE), "")</f>
        <v/>
      </c>
      <c r="M304" s="1">
        <f t="shared" si="4"/>
        <v>45235</v>
      </c>
    </row>
    <row r="305" spans="1:13" x14ac:dyDescent="0.25">
      <c r="A305" t="s">
        <v>924</v>
      </c>
      <c r="B305" s="2">
        <v>45234</v>
      </c>
      <c r="C305" t="s">
        <v>925</v>
      </c>
      <c r="D305" t="s">
        <v>13</v>
      </c>
      <c r="E305" t="s">
        <v>8</v>
      </c>
      <c r="F305" t="s">
        <v>890</v>
      </c>
      <c r="G305" t="s">
        <v>920</v>
      </c>
      <c r="H305">
        <v>1</v>
      </c>
      <c r="I305">
        <v>3</v>
      </c>
      <c r="J305" t="s">
        <v>1274</v>
      </c>
      <c r="L305" t="str">
        <f>IFERROR(VLOOKUP(A305,Table9[#All], 9, FALSE), "")</f>
        <v/>
      </c>
      <c r="M305" s="1">
        <f t="shared" si="4"/>
        <v>45234</v>
      </c>
    </row>
    <row r="306" spans="1:13" x14ac:dyDescent="0.25">
      <c r="A306" t="s">
        <v>926</v>
      </c>
      <c r="B306" s="2">
        <v>45236</v>
      </c>
      <c r="C306" t="s">
        <v>928</v>
      </c>
      <c r="D306" t="s">
        <v>13</v>
      </c>
      <c r="E306" t="s">
        <v>8</v>
      </c>
      <c r="F306" t="s">
        <v>890</v>
      </c>
      <c r="G306" t="s">
        <v>929</v>
      </c>
      <c r="H306">
        <v>1</v>
      </c>
      <c r="I306">
        <v>3</v>
      </c>
      <c r="J306" t="s">
        <v>1274</v>
      </c>
      <c r="L306" t="str">
        <f>IFERROR(VLOOKUP(A306,Table9[#All], 9, FALSE), "")</f>
        <v/>
      </c>
      <c r="M306" s="1">
        <f t="shared" si="4"/>
        <v>45236</v>
      </c>
    </row>
    <row r="307" spans="1:13" x14ac:dyDescent="0.25">
      <c r="A307" t="s">
        <v>930</v>
      </c>
      <c r="B307" s="2">
        <v>45239</v>
      </c>
      <c r="C307" t="s">
        <v>877</v>
      </c>
      <c r="D307" t="s">
        <v>13</v>
      </c>
      <c r="E307" t="s">
        <v>8</v>
      </c>
      <c r="F307" t="s">
        <v>276</v>
      </c>
      <c r="G307" t="s">
        <v>929</v>
      </c>
      <c r="H307">
        <v>1</v>
      </c>
      <c r="I307">
        <v>3</v>
      </c>
      <c r="J307" t="s">
        <v>1274</v>
      </c>
      <c r="L307" t="str">
        <f>IFERROR(VLOOKUP(A307,Table9[#All], 9, FALSE), "")</f>
        <v/>
      </c>
      <c r="M307" s="1">
        <f t="shared" si="4"/>
        <v>45239</v>
      </c>
    </row>
    <row r="308" spans="1:13" x14ac:dyDescent="0.25">
      <c r="A308" t="s">
        <v>931</v>
      </c>
      <c r="B308" s="2">
        <v>45239</v>
      </c>
      <c r="C308" t="s">
        <v>932</v>
      </c>
      <c r="D308" t="s">
        <v>13</v>
      </c>
      <c r="E308" t="s">
        <v>8</v>
      </c>
      <c r="F308" t="s">
        <v>36</v>
      </c>
      <c r="G308" t="s">
        <v>933</v>
      </c>
      <c r="H308">
        <v>1</v>
      </c>
      <c r="I308">
        <v>3</v>
      </c>
      <c r="J308" t="s">
        <v>1274</v>
      </c>
      <c r="L308" t="str">
        <f>IFERROR(VLOOKUP(A308,Table9[#All], 9, FALSE), "")</f>
        <v/>
      </c>
      <c r="M308" s="1">
        <f t="shared" si="4"/>
        <v>45239</v>
      </c>
    </row>
    <row r="309" spans="1:13" x14ac:dyDescent="0.25">
      <c r="A309" t="s">
        <v>934</v>
      </c>
      <c r="B309" s="2">
        <v>45239</v>
      </c>
      <c r="C309" t="s">
        <v>935</v>
      </c>
      <c r="D309" t="s">
        <v>13</v>
      </c>
      <c r="E309" t="s">
        <v>8</v>
      </c>
      <c r="F309" t="s">
        <v>36</v>
      </c>
      <c r="G309" t="s">
        <v>933</v>
      </c>
      <c r="H309">
        <v>1</v>
      </c>
      <c r="I309">
        <v>3</v>
      </c>
      <c r="J309" t="s">
        <v>1274</v>
      </c>
      <c r="L309" t="str">
        <f>IFERROR(VLOOKUP(A309,Table9[#All], 9, FALSE), "")</f>
        <v/>
      </c>
      <c r="M309" s="1">
        <f t="shared" si="4"/>
        <v>45239</v>
      </c>
    </row>
    <row r="310" spans="1:13" x14ac:dyDescent="0.25">
      <c r="A310" t="s">
        <v>936</v>
      </c>
      <c r="B310" s="2">
        <v>45240</v>
      </c>
      <c r="C310" t="s">
        <v>877</v>
      </c>
      <c r="D310" t="s">
        <v>13</v>
      </c>
      <c r="E310" t="s">
        <v>8</v>
      </c>
      <c r="F310" t="s">
        <v>276</v>
      </c>
      <c r="G310" t="s">
        <v>933</v>
      </c>
      <c r="H310">
        <v>1</v>
      </c>
      <c r="I310">
        <v>3</v>
      </c>
      <c r="J310" t="s">
        <v>1274</v>
      </c>
      <c r="L310" t="str">
        <f>IFERROR(VLOOKUP(A310,Table9[#All], 9, FALSE), "")</f>
        <v/>
      </c>
      <c r="M310" s="1">
        <f t="shared" si="4"/>
        <v>45240</v>
      </c>
    </row>
    <row r="311" spans="1:13" x14ac:dyDescent="0.25">
      <c r="A311" t="s">
        <v>938</v>
      </c>
      <c r="B311" s="2">
        <v>45240</v>
      </c>
      <c r="C311" t="s">
        <v>884</v>
      </c>
      <c r="D311" t="s">
        <v>13</v>
      </c>
      <c r="E311" t="s">
        <v>8</v>
      </c>
      <c r="F311" t="s">
        <v>248</v>
      </c>
      <c r="G311" t="s">
        <v>933</v>
      </c>
      <c r="H311">
        <v>1</v>
      </c>
      <c r="I311">
        <v>3</v>
      </c>
      <c r="J311" t="s">
        <v>1274</v>
      </c>
      <c r="L311" t="str">
        <f>IFERROR(VLOOKUP(A311,Table9[#All], 9, FALSE), "")</f>
        <v/>
      </c>
      <c r="M311" s="1">
        <f t="shared" si="4"/>
        <v>45240</v>
      </c>
    </row>
    <row r="312" spans="1:13" x14ac:dyDescent="0.25">
      <c r="A312" t="s">
        <v>939</v>
      </c>
      <c r="B312" s="2">
        <v>45240</v>
      </c>
      <c r="C312" t="s">
        <v>935</v>
      </c>
      <c r="D312" t="s">
        <v>13</v>
      </c>
      <c r="E312" t="s">
        <v>8</v>
      </c>
      <c r="F312" t="s">
        <v>36</v>
      </c>
      <c r="G312" t="s">
        <v>933</v>
      </c>
      <c r="H312">
        <v>1</v>
      </c>
      <c r="I312">
        <v>3</v>
      </c>
      <c r="J312" t="s">
        <v>1274</v>
      </c>
      <c r="L312" t="str">
        <f>IFERROR(VLOOKUP(A312,Table9[#All], 9, FALSE), "")</f>
        <v/>
      </c>
      <c r="M312" s="1">
        <f t="shared" si="4"/>
        <v>45240</v>
      </c>
    </row>
    <row r="313" spans="1:13" x14ac:dyDescent="0.25">
      <c r="A313" t="s">
        <v>940</v>
      </c>
      <c r="B313" s="2">
        <v>45242</v>
      </c>
      <c r="C313" t="s">
        <v>503</v>
      </c>
      <c r="D313" t="s">
        <v>13</v>
      </c>
      <c r="E313" t="s">
        <v>8</v>
      </c>
      <c r="F313" t="s">
        <v>36</v>
      </c>
      <c r="G313" t="s">
        <v>941</v>
      </c>
      <c r="H313">
        <v>1</v>
      </c>
      <c r="I313">
        <v>3</v>
      </c>
      <c r="J313" t="s">
        <v>1274</v>
      </c>
      <c r="L313" t="str">
        <f>IFERROR(VLOOKUP(A313,Table9[#All], 9, FALSE), "")</f>
        <v/>
      </c>
      <c r="M313" s="1">
        <f t="shared" si="4"/>
        <v>45242</v>
      </c>
    </row>
    <row r="314" spans="1:13" x14ac:dyDescent="0.25">
      <c r="A314" t="s">
        <v>942</v>
      </c>
      <c r="B314" s="2">
        <v>45242</v>
      </c>
      <c r="C314" t="s">
        <v>913</v>
      </c>
      <c r="D314" t="s">
        <v>13</v>
      </c>
      <c r="E314" t="s">
        <v>8</v>
      </c>
      <c r="F314" t="s">
        <v>494</v>
      </c>
      <c r="G314" t="s">
        <v>941</v>
      </c>
      <c r="H314">
        <v>1</v>
      </c>
      <c r="I314">
        <v>3</v>
      </c>
      <c r="J314" t="s">
        <v>1274</v>
      </c>
      <c r="L314" t="str">
        <f>IFERROR(VLOOKUP(A314,Table9[#All], 9, FALSE), "")</f>
        <v/>
      </c>
      <c r="M314" s="1">
        <f t="shared" si="4"/>
        <v>45242</v>
      </c>
    </row>
    <row r="315" spans="1:13" x14ac:dyDescent="0.25">
      <c r="A315" t="s">
        <v>943</v>
      </c>
      <c r="B315" s="2">
        <v>45241</v>
      </c>
      <c r="C315" t="s">
        <v>889</v>
      </c>
      <c r="D315" t="s">
        <v>13</v>
      </c>
      <c r="E315" t="s">
        <v>8</v>
      </c>
      <c r="F315" t="s">
        <v>890</v>
      </c>
      <c r="G315" t="s">
        <v>941</v>
      </c>
      <c r="H315">
        <v>1</v>
      </c>
      <c r="I315">
        <v>3</v>
      </c>
      <c r="J315" t="s">
        <v>1274</v>
      </c>
      <c r="L315" t="str">
        <f>IFERROR(VLOOKUP(A315,Table9[#All], 9, FALSE), "")</f>
        <v/>
      </c>
      <c r="M315" s="1">
        <f t="shared" si="4"/>
        <v>45241</v>
      </c>
    </row>
    <row r="316" spans="1:13" x14ac:dyDescent="0.25">
      <c r="A316" t="s">
        <v>945</v>
      </c>
      <c r="B316" s="2">
        <v>45243</v>
      </c>
      <c r="C316" t="s">
        <v>893</v>
      </c>
      <c r="D316" t="s">
        <v>13</v>
      </c>
      <c r="E316" t="s">
        <v>8</v>
      </c>
      <c r="F316" t="s">
        <v>890</v>
      </c>
      <c r="G316" t="s">
        <v>941</v>
      </c>
      <c r="H316">
        <v>1</v>
      </c>
      <c r="I316">
        <v>3</v>
      </c>
      <c r="J316" t="s">
        <v>1274</v>
      </c>
      <c r="L316" t="str">
        <f>IFERROR(VLOOKUP(A316,Table9[#All], 9, FALSE), "")</f>
        <v/>
      </c>
      <c r="M316" s="1">
        <f t="shared" si="4"/>
        <v>45243</v>
      </c>
    </row>
    <row r="317" spans="1:13" x14ac:dyDescent="0.25">
      <c r="A317" t="s">
        <v>946</v>
      </c>
      <c r="B317" s="2">
        <v>45249</v>
      </c>
      <c r="C317" t="s">
        <v>947</v>
      </c>
      <c r="D317" t="s">
        <v>948</v>
      </c>
      <c r="E317" t="s">
        <v>8</v>
      </c>
      <c r="F317" t="s">
        <v>27</v>
      </c>
      <c r="G317" t="s">
        <v>949</v>
      </c>
      <c r="H317">
        <v>1</v>
      </c>
      <c r="I317">
        <v>3</v>
      </c>
      <c r="J317" t="s">
        <v>1274</v>
      </c>
      <c r="L317" t="str">
        <f>IFERROR(VLOOKUP(A317,Table9[#All], 9, FALSE), "")</f>
        <v/>
      </c>
      <c r="M317" s="1">
        <f t="shared" si="4"/>
        <v>45249</v>
      </c>
    </row>
    <row r="318" spans="1:13" x14ac:dyDescent="0.25">
      <c r="A318" t="s">
        <v>950</v>
      </c>
      <c r="B318" s="2">
        <v>45249</v>
      </c>
      <c r="C318" t="s">
        <v>913</v>
      </c>
      <c r="D318" t="s">
        <v>13</v>
      </c>
      <c r="E318" t="s">
        <v>8</v>
      </c>
      <c r="F318" t="s">
        <v>494</v>
      </c>
      <c r="G318" t="s">
        <v>949</v>
      </c>
      <c r="H318">
        <v>1</v>
      </c>
      <c r="I318">
        <v>3</v>
      </c>
      <c r="J318" t="s">
        <v>1274</v>
      </c>
      <c r="L318" t="str">
        <f>IFERROR(VLOOKUP(A318,Table9[#All], 9, FALSE), "")</f>
        <v/>
      </c>
      <c r="M318" s="1">
        <f t="shared" si="4"/>
        <v>45249</v>
      </c>
    </row>
    <row r="319" spans="1:13" x14ac:dyDescent="0.25">
      <c r="A319" t="s">
        <v>951</v>
      </c>
      <c r="B319" s="2">
        <v>45249</v>
      </c>
      <c r="C319" t="s">
        <v>595</v>
      </c>
      <c r="D319" t="s">
        <v>13</v>
      </c>
      <c r="E319" t="s">
        <v>8</v>
      </c>
      <c r="F319" t="s">
        <v>248</v>
      </c>
      <c r="G319" t="s">
        <v>952</v>
      </c>
      <c r="H319">
        <v>1</v>
      </c>
      <c r="I319">
        <v>3</v>
      </c>
      <c r="J319" t="s">
        <v>1274</v>
      </c>
      <c r="L319" t="str">
        <f>IFERROR(VLOOKUP(A319,Table9[#All], 9, FALSE), "")</f>
        <v/>
      </c>
      <c r="M319" s="1">
        <f t="shared" si="4"/>
        <v>45249</v>
      </c>
    </row>
    <row r="320" spans="1:13" x14ac:dyDescent="0.25">
      <c r="A320" t="s">
        <v>953</v>
      </c>
      <c r="B320" s="2">
        <v>45248</v>
      </c>
      <c r="C320" t="s">
        <v>955</v>
      </c>
      <c r="D320" t="s">
        <v>13</v>
      </c>
      <c r="E320" t="s">
        <v>8</v>
      </c>
      <c r="F320" t="s">
        <v>890</v>
      </c>
      <c r="G320" t="s">
        <v>952</v>
      </c>
      <c r="H320">
        <v>1</v>
      </c>
      <c r="I320">
        <v>3</v>
      </c>
      <c r="J320" t="s">
        <v>1274</v>
      </c>
      <c r="L320" t="str">
        <f>IFERROR(VLOOKUP(A320,Table9[#All], 9, FALSE), "")</f>
        <v/>
      </c>
      <c r="M320" s="1">
        <f t="shared" si="4"/>
        <v>45248</v>
      </c>
    </row>
    <row r="321" spans="1:13" x14ac:dyDescent="0.25">
      <c r="A321" t="s">
        <v>956</v>
      </c>
      <c r="B321" s="2">
        <v>45250</v>
      </c>
      <c r="C321" t="s">
        <v>958</v>
      </c>
      <c r="D321" t="s">
        <v>13</v>
      </c>
      <c r="E321" t="s">
        <v>8</v>
      </c>
      <c r="F321" t="s">
        <v>890</v>
      </c>
      <c r="G321" t="s">
        <v>952</v>
      </c>
      <c r="H321">
        <v>1</v>
      </c>
      <c r="I321">
        <v>3</v>
      </c>
      <c r="J321" t="s">
        <v>1274</v>
      </c>
      <c r="L321" t="str">
        <f>IFERROR(VLOOKUP(A321,Table9[#All], 9, FALSE), "")</f>
        <v/>
      </c>
      <c r="M321" s="1">
        <f t="shared" si="4"/>
        <v>45250</v>
      </c>
    </row>
    <row r="322" spans="1:13" x14ac:dyDescent="0.25">
      <c r="A322" t="s">
        <v>959</v>
      </c>
      <c r="B322" s="2">
        <v>45256</v>
      </c>
      <c r="C322" t="s">
        <v>947</v>
      </c>
      <c r="D322" t="s">
        <v>13</v>
      </c>
      <c r="E322" t="s">
        <v>8</v>
      </c>
      <c r="F322" t="s">
        <v>27</v>
      </c>
      <c r="G322" t="s">
        <v>960</v>
      </c>
      <c r="H322">
        <v>1</v>
      </c>
      <c r="I322">
        <v>3</v>
      </c>
      <c r="J322" t="s">
        <v>1274</v>
      </c>
      <c r="L322" t="str">
        <f>IFERROR(VLOOKUP(A322,Table9[#All], 9, FALSE), "")</f>
        <v/>
      </c>
      <c r="M322" s="1">
        <f t="shared" si="4"/>
        <v>45256</v>
      </c>
    </row>
    <row r="323" spans="1:13" x14ac:dyDescent="0.25">
      <c r="A323" t="s">
        <v>961</v>
      </c>
      <c r="B323" s="2">
        <v>45256</v>
      </c>
      <c r="C323" t="s">
        <v>913</v>
      </c>
      <c r="D323" t="s">
        <v>13</v>
      </c>
      <c r="E323" t="s">
        <v>8</v>
      </c>
      <c r="F323" t="s">
        <v>494</v>
      </c>
      <c r="G323" t="s">
        <v>960</v>
      </c>
      <c r="H323">
        <v>1</v>
      </c>
      <c r="I323">
        <v>3</v>
      </c>
      <c r="J323" t="s">
        <v>1274</v>
      </c>
      <c r="L323" t="str">
        <f>IFERROR(VLOOKUP(A323,Table9[#All], 9, FALSE), "")</f>
        <v/>
      </c>
      <c r="M323" s="1">
        <f t="shared" ref="M323:M386" si="5">DATE(YEAR(B323), MONTH(B323), DAY(B323))</f>
        <v>45256</v>
      </c>
    </row>
    <row r="324" spans="1:13" x14ac:dyDescent="0.25">
      <c r="A324" t="s">
        <v>962</v>
      </c>
      <c r="B324" s="2">
        <v>45256</v>
      </c>
      <c r="C324" t="s">
        <v>595</v>
      </c>
      <c r="D324" t="s">
        <v>13</v>
      </c>
      <c r="E324" t="s">
        <v>8</v>
      </c>
      <c r="F324" t="s">
        <v>248</v>
      </c>
      <c r="G324" t="s">
        <v>960</v>
      </c>
      <c r="H324">
        <v>1</v>
      </c>
      <c r="I324">
        <v>3</v>
      </c>
      <c r="J324" t="s">
        <v>1274</v>
      </c>
      <c r="L324" t="str">
        <f>IFERROR(VLOOKUP(A324,Table9[#All], 9, FALSE), "")</f>
        <v/>
      </c>
      <c r="M324" s="1">
        <f t="shared" si="5"/>
        <v>45256</v>
      </c>
    </row>
    <row r="325" spans="1:13" x14ac:dyDescent="0.25">
      <c r="A325" t="s">
        <v>963</v>
      </c>
      <c r="B325" s="2">
        <v>45256</v>
      </c>
      <c r="C325" t="s">
        <v>964</v>
      </c>
      <c r="D325" t="s">
        <v>13</v>
      </c>
      <c r="E325" t="s">
        <v>8</v>
      </c>
      <c r="F325" t="s">
        <v>890</v>
      </c>
      <c r="G325" t="s">
        <v>960</v>
      </c>
      <c r="H325">
        <v>1</v>
      </c>
      <c r="I325">
        <v>3</v>
      </c>
      <c r="J325" t="s">
        <v>1274</v>
      </c>
      <c r="L325" t="str">
        <f>IFERROR(VLOOKUP(A325,Table9[#All], 9, FALSE), "")</f>
        <v/>
      </c>
      <c r="M325" s="1">
        <f t="shared" si="5"/>
        <v>45256</v>
      </c>
    </row>
    <row r="326" spans="1:13" x14ac:dyDescent="0.25">
      <c r="A326" t="s">
        <v>965</v>
      </c>
      <c r="B326" s="2">
        <v>45256</v>
      </c>
      <c r="C326" t="s">
        <v>966</v>
      </c>
      <c r="D326" t="s">
        <v>13</v>
      </c>
      <c r="E326" t="s">
        <v>8</v>
      </c>
      <c r="F326" t="s">
        <v>890</v>
      </c>
      <c r="G326" t="s">
        <v>960</v>
      </c>
      <c r="H326">
        <v>1</v>
      </c>
      <c r="I326">
        <v>3</v>
      </c>
      <c r="J326" t="s">
        <v>1274</v>
      </c>
      <c r="L326" t="str">
        <f>IFERROR(VLOOKUP(A326,Table9[#All], 9, FALSE), "")</f>
        <v/>
      </c>
      <c r="M326" s="1">
        <f t="shared" si="5"/>
        <v>45256</v>
      </c>
    </row>
    <row r="327" spans="1:13" x14ac:dyDescent="0.25">
      <c r="A327" t="s">
        <v>967</v>
      </c>
      <c r="B327" s="2">
        <v>45263</v>
      </c>
      <c r="C327" t="s">
        <v>947</v>
      </c>
      <c r="D327" t="s">
        <v>13</v>
      </c>
      <c r="E327" t="s">
        <v>8</v>
      </c>
      <c r="F327" t="s">
        <v>27</v>
      </c>
      <c r="G327" t="s">
        <v>968</v>
      </c>
      <c r="H327">
        <v>1</v>
      </c>
      <c r="I327">
        <v>3</v>
      </c>
      <c r="J327" t="s">
        <v>1274</v>
      </c>
      <c r="L327" t="str">
        <f>IFERROR(VLOOKUP(A327,Table9[#All], 9, FALSE), "")</f>
        <v/>
      </c>
      <c r="M327" s="1">
        <f t="shared" si="5"/>
        <v>45263</v>
      </c>
    </row>
    <row r="328" spans="1:13" x14ac:dyDescent="0.25">
      <c r="A328" t="s">
        <v>969</v>
      </c>
      <c r="B328" s="2">
        <v>45263</v>
      </c>
      <c r="C328" t="s">
        <v>913</v>
      </c>
      <c r="D328" t="s">
        <v>13</v>
      </c>
      <c r="E328" t="s">
        <v>8</v>
      </c>
      <c r="F328" t="s">
        <v>494</v>
      </c>
      <c r="G328" t="s">
        <v>968</v>
      </c>
      <c r="H328">
        <v>1</v>
      </c>
      <c r="I328">
        <v>3</v>
      </c>
      <c r="J328" t="s">
        <v>1274</v>
      </c>
      <c r="L328" t="str">
        <f>IFERROR(VLOOKUP(A328,Table9[#All], 9, FALSE), "")</f>
        <v/>
      </c>
      <c r="M328" s="1">
        <f t="shared" si="5"/>
        <v>45263</v>
      </c>
    </row>
    <row r="329" spans="1:13" x14ac:dyDescent="0.25">
      <c r="A329" t="s">
        <v>970</v>
      </c>
      <c r="B329" s="2">
        <v>45263</v>
      </c>
      <c r="C329" t="s">
        <v>595</v>
      </c>
      <c r="D329" t="s">
        <v>13</v>
      </c>
      <c r="E329" t="s">
        <v>8</v>
      </c>
      <c r="F329" t="s">
        <v>248</v>
      </c>
      <c r="G329" t="s">
        <v>968</v>
      </c>
      <c r="H329">
        <v>1</v>
      </c>
      <c r="I329">
        <v>3</v>
      </c>
      <c r="J329" t="s">
        <v>1274</v>
      </c>
      <c r="L329" t="str">
        <f>IFERROR(VLOOKUP(A329,Table9[#All], 9, FALSE), "")</f>
        <v/>
      </c>
      <c r="M329" s="1">
        <f t="shared" si="5"/>
        <v>45263</v>
      </c>
    </row>
    <row r="330" spans="1:13" x14ac:dyDescent="0.25">
      <c r="A330" t="s">
        <v>971</v>
      </c>
      <c r="B330" s="2">
        <v>45263</v>
      </c>
      <c r="C330" t="s">
        <v>972</v>
      </c>
      <c r="D330" t="s">
        <v>13</v>
      </c>
      <c r="E330" t="s">
        <v>8</v>
      </c>
      <c r="F330" t="s">
        <v>265</v>
      </c>
      <c r="G330" t="s">
        <v>968</v>
      </c>
      <c r="H330">
        <v>1</v>
      </c>
      <c r="I330">
        <v>3</v>
      </c>
      <c r="J330" t="s">
        <v>1274</v>
      </c>
      <c r="L330" t="str">
        <f>IFERROR(VLOOKUP(A330,Table9[#All], 9, FALSE), "")</f>
        <v/>
      </c>
      <c r="M330" s="1">
        <f t="shared" si="5"/>
        <v>45263</v>
      </c>
    </row>
    <row r="331" spans="1:13" x14ac:dyDescent="0.25">
      <c r="A331" t="s">
        <v>973</v>
      </c>
      <c r="B331" s="2">
        <v>45270</v>
      </c>
      <c r="C331" t="s">
        <v>947</v>
      </c>
      <c r="D331" t="s">
        <v>13</v>
      </c>
      <c r="E331" t="s">
        <v>8</v>
      </c>
      <c r="F331" t="s">
        <v>27</v>
      </c>
      <c r="G331" t="s">
        <v>974</v>
      </c>
      <c r="H331">
        <v>1</v>
      </c>
      <c r="I331">
        <v>3</v>
      </c>
      <c r="J331" t="s">
        <v>1274</v>
      </c>
      <c r="L331" t="str">
        <f>IFERROR(VLOOKUP(A331,Table9[#All], 9, FALSE), "")</f>
        <v/>
      </c>
      <c r="M331" s="1">
        <f t="shared" si="5"/>
        <v>45270</v>
      </c>
    </row>
    <row r="332" spans="1:13" x14ac:dyDescent="0.25">
      <c r="A332" t="s">
        <v>975</v>
      </c>
      <c r="B332" s="2">
        <v>45270</v>
      </c>
      <c r="C332" t="s">
        <v>913</v>
      </c>
      <c r="D332" t="s">
        <v>13</v>
      </c>
      <c r="E332" t="s">
        <v>8</v>
      </c>
      <c r="F332" t="s">
        <v>494</v>
      </c>
      <c r="G332" t="s">
        <v>974</v>
      </c>
      <c r="H332">
        <v>1</v>
      </c>
      <c r="I332">
        <v>3</v>
      </c>
      <c r="J332" t="s">
        <v>1274</v>
      </c>
      <c r="L332" t="str">
        <f>IFERROR(VLOOKUP(A332,Table9[#All], 9, FALSE), "")</f>
        <v/>
      </c>
      <c r="M332" s="1">
        <f t="shared" si="5"/>
        <v>45270</v>
      </c>
    </row>
    <row r="333" spans="1:13" x14ac:dyDescent="0.25">
      <c r="A333" t="s">
        <v>976</v>
      </c>
      <c r="B333" s="2">
        <v>45270</v>
      </c>
      <c r="C333" t="s">
        <v>595</v>
      </c>
      <c r="D333" t="s">
        <v>13</v>
      </c>
      <c r="E333" t="s">
        <v>8</v>
      </c>
      <c r="F333" t="s">
        <v>248</v>
      </c>
      <c r="G333" t="s">
        <v>974</v>
      </c>
      <c r="H333">
        <v>1</v>
      </c>
      <c r="I333">
        <v>3</v>
      </c>
      <c r="J333" t="s">
        <v>1274</v>
      </c>
      <c r="L333" t="str">
        <f>IFERROR(VLOOKUP(A333,Table9[#All], 9, FALSE), "")</f>
        <v/>
      </c>
      <c r="M333" s="1">
        <f t="shared" si="5"/>
        <v>45270</v>
      </c>
    </row>
    <row r="334" spans="1:13" x14ac:dyDescent="0.25">
      <c r="A334" t="s">
        <v>977</v>
      </c>
      <c r="B334" s="2">
        <v>45269</v>
      </c>
      <c r="C334" t="s">
        <v>955</v>
      </c>
      <c r="D334" t="s">
        <v>13</v>
      </c>
      <c r="E334" t="s">
        <v>8</v>
      </c>
      <c r="F334" t="s">
        <v>890</v>
      </c>
      <c r="G334" t="s">
        <v>974</v>
      </c>
      <c r="H334">
        <v>1</v>
      </c>
      <c r="I334">
        <v>3</v>
      </c>
      <c r="J334" t="s">
        <v>1274</v>
      </c>
      <c r="L334" t="str">
        <f>IFERROR(VLOOKUP(A334,Table9[#All], 9, FALSE), "")</f>
        <v/>
      </c>
      <c r="M334" s="1">
        <f t="shared" si="5"/>
        <v>45269</v>
      </c>
    </row>
    <row r="335" spans="1:13" x14ac:dyDescent="0.25">
      <c r="A335" t="s">
        <v>979</v>
      </c>
      <c r="B335" s="2">
        <v>45271</v>
      </c>
      <c r="C335" t="s">
        <v>966</v>
      </c>
      <c r="D335" t="s">
        <v>13</v>
      </c>
      <c r="E335" t="s">
        <v>8</v>
      </c>
      <c r="F335" t="s">
        <v>890</v>
      </c>
      <c r="G335" t="s">
        <v>974</v>
      </c>
      <c r="H335">
        <v>1</v>
      </c>
      <c r="I335">
        <v>3</v>
      </c>
      <c r="J335" t="s">
        <v>1274</v>
      </c>
      <c r="L335" t="str">
        <f>IFERROR(VLOOKUP(A335,Table9[#All], 9, FALSE), "")</f>
        <v/>
      </c>
      <c r="M335" s="1">
        <f t="shared" si="5"/>
        <v>45271</v>
      </c>
    </row>
    <row r="336" spans="1:13" x14ac:dyDescent="0.25">
      <c r="A336" t="s">
        <v>980</v>
      </c>
      <c r="B336" s="2">
        <v>45280</v>
      </c>
      <c r="C336" t="s">
        <v>5</v>
      </c>
      <c r="D336" t="s">
        <v>982</v>
      </c>
      <c r="E336" t="s">
        <v>983</v>
      </c>
      <c r="F336" t="s">
        <v>8</v>
      </c>
      <c r="G336" t="s">
        <v>984</v>
      </c>
      <c r="H336">
        <v>1</v>
      </c>
      <c r="I336">
        <v>3</v>
      </c>
      <c r="J336" t="s">
        <v>1274</v>
      </c>
      <c r="L336" t="str">
        <f>IFERROR(VLOOKUP(A336,Table9[#All], 9, FALSE), "")</f>
        <v/>
      </c>
      <c r="M336" s="1">
        <f t="shared" si="5"/>
        <v>45280</v>
      </c>
    </row>
    <row r="337" spans="1:13" x14ac:dyDescent="0.25">
      <c r="A337" t="s">
        <v>985</v>
      </c>
      <c r="B337" s="2">
        <v>45279</v>
      </c>
      <c r="C337" t="s">
        <v>987</v>
      </c>
      <c r="D337" t="s">
        <v>13</v>
      </c>
      <c r="E337" t="s">
        <v>8</v>
      </c>
      <c r="F337" t="s">
        <v>224</v>
      </c>
      <c r="G337" t="s">
        <v>984</v>
      </c>
      <c r="H337">
        <v>1</v>
      </c>
      <c r="I337">
        <v>3</v>
      </c>
      <c r="J337" t="s">
        <v>1274</v>
      </c>
      <c r="L337" t="str">
        <f>IFERROR(VLOOKUP(A337,Table9[#All], 9, FALSE), "")</f>
        <v/>
      </c>
      <c r="M337" s="1">
        <f t="shared" si="5"/>
        <v>45279</v>
      </c>
    </row>
    <row r="338" spans="1:13" x14ac:dyDescent="0.25">
      <c r="A338" t="s">
        <v>988</v>
      </c>
      <c r="B338" s="2">
        <v>45242</v>
      </c>
      <c r="C338" t="s">
        <v>989</v>
      </c>
      <c r="D338" t="s">
        <v>13</v>
      </c>
      <c r="E338" t="s">
        <v>8</v>
      </c>
      <c r="F338" t="s">
        <v>27</v>
      </c>
      <c r="G338" t="s">
        <v>984</v>
      </c>
      <c r="H338">
        <v>1</v>
      </c>
      <c r="I338">
        <v>3</v>
      </c>
      <c r="J338" t="s">
        <v>1274</v>
      </c>
      <c r="L338" t="str">
        <f>IFERROR(VLOOKUP(A338,Table9[#All], 9, FALSE), "")</f>
        <v/>
      </c>
      <c r="M338" s="1">
        <f t="shared" si="5"/>
        <v>45242</v>
      </c>
    </row>
    <row r="339" spans="1:13" x14ac:dyDescent="0.25">
      <c r="A339" t="s">
        <v>990</v>
      </c>
      <c r="B339" s="2">
        <v>45237</v>
      </c>
      <c r="C339" t="s">
        <v>5</v>
      </c>
      <c r="D339" t="s">
        <v>991</v>
      </c>
      <c r="E339" t="s">
        <v>992</v>
      </c>
      <c r="F339" t="s">
        <v>8</v>
      </c>
      <c r="G339" t="s">
        <v>993</v>
      </c>
      <c r="H339">
        <v>1</v>
      </c>
      <c r="I339">
        <v>3</v>
      </c>
      <c r="J339" t="s">
        <v>1274</v>
      </c>
      <c r="L339" t="str">
        <f>IFERROR(VLOOKUP(A339,Table9[#All], 9, FALSE), "")</f>
        <v/>
      </c>
      <c r="M339" s="1">
        <f t="shared" si="5"/>
        <v>45237</v>
      </c>
    </row>
    <row r="340" spans="1:13" x14ac:dyDescent="0.25">
      <c r="A340" t="s">
        <v>994</v>
      </c>
      <c r="B340" s="2">
        <v>45408</v>
      </c>
      <c r="C340" t="s">
        <v>996</v>
      </c>
      <c r="D340" t="s">
        <v>118</v>
      </c>
      <c r="E340" t="s">
        <v>997</v>
      </c>
      <c r="F340" t="s">
        <v>8</v>
      </c>
      <c r="G340" t="s">
        <v>998</v>
      </c>
      <c r="H340">
        <v>17</v>
      </c>
      <c r="I340">
        <v>3</v>
      </c>
      <c r="J340" t="s">
        <v>1274</v>
      </c>
      <c r="L340">
        <f>IFERROR(VLOOKUP(A340,Table9[#All], 9, FALSE), "")</f>
        <v>17</v>
      </c>
      <c r="M340" s="1">
        <f t="shared" si="5"/>
        <v>45408</v>
      </c>
    </row>
    <row r="341" spans="1:13" x14ac:dyDescent="0.25">
      <c r="A341" t="s">
        <v>999</v>
      </c>
      <c r="B341" s="2">
        <v>45408</v>
      </c>
      <c r="C341" t="s">
        <v>1000</v>
      </c>
      <c r="D341" t="s">
        <v>1001</v>
      </c>
      <c r="E341" t="s">
        <v>8</v>
      </c>
      <c r="F341" t="s">
        <v>19</v>
      </c>
      <c r="G341" t="s">
        <v>1002</v>
      </c>
      <c r="H341">
        <v>17</v>
      </c>
      <c r="I341">
        <v>3</v>
      </c>
      <c r="J341" t="s">
        <v>1274</v>
      </c>
      <c r="L341">
        <f>IFERROR(VLOOKUP(A341,Table9[#All], 9, FALSE), "")</f>
        <v>17</v>
      </c>
      <c r="M341" s="1">
        <f t="shared" si="5"/>
        <v>45408</v>
      </c>
    </row>
    <row r="342" spans="1:13" x14ac:dyDescent="0.25">
      <c r="A342" t="s">
        <v>1003</v>
      </c>
      <c r="B342" s="2">
        <v>45415</v>
      </c>
      <c r="C342" t="s">
        <v>1005</v>
      </c>
      <c r="D342" t="s">
        <v>1006</v>
      </c>
      <c r="E342" t="s">
        <v>8</v>
      </c>
      <c r="F342" t="s">
        <v>697</v>
      </c>
      <c r="G342" t="s">
        <v>1007</v>
      </c>
      <c r="H342">
        <v>17</v>
      </c>
      <c r="I342">
        <v>3</v>
      </c>
      <c r="J342" t="s">
        <v>1274</v>
      </c>
      <c r="L342">
        <f>IFERROR(VLOOKUP(A342,Table9[#All], 9, FALSE), "")</f>
        <v>17</v>
      </c>
      <c r="M342" s="1">
        <f t="shared" si="5"/>
        <v>45415</v>
      </c>
    </row>
    <row r="343" spans="1:13" x14ac:dyDescent="0.25">
      <c r="A343" t="s">
        <v>1008</v>
      </c>
      <c r="B343" s="2">
        <v>45415</v>
      </c>
      <c r="C343" t="s">
        <v>1009</v>
      </c>
      <c r="D343" t="s">
        <v>1010</v>
      </c>
      <c r="E343" t="s">
        <v>8</v>
      </c>
      <c r="F343" t="s">
        <v>831</v>
      </c>
      <c r="G343" t="s">
        <v>1011</v>
      </c>
      <c r="H343">
        <v>17</v>
      </c>
      <c r="I343">
        <v>3</v>
      </c>
      <c r="J343" t="s">
        <v>1274</v>
      </c>
      <c r="L343">
        <f>IFERROR(VLOOKUP(A343,Table9[#All], 9, FALSE), "")</f>
        <v>17</v>
      </c>
      <c r="M343" s="1">
        <f t="shared" si="5"/>
        <v>45415</v>
      </c>
    </row>
    <row r="344" spans="1:13" x14ac:dyDescent="0.25">
      <c r="A344" t="s">
        <v>1012</v>
      </c>
      <c r="B344" s="2">
        <v>45419</v>
      </c>
      <c r="C344" t="s">
        <v>1014</v>
      </c>
      <c r="D344" t="s">
        <v>1015</v>
      </c>
      <c r="E344" t="s">
        <v>8</v>
      </c>
      <c r="F344" t="s">
        <v>19</v>
      </c>
      <c r="G344" t="s">
        <v>1016</v>
      </c>
      <c r="H344">
        <v>17</v>
      </c>
      <c r="I344">
        <v>3</v>
      </c>
      <c r="J344" t="s">
        <v>1274</v>
      </c>
      <c r="L344">
        <f>IFERROR(VLOOKUP(A344,Table9[#All], 9, FALSE), "")</f>
        <v>17</v>
      </c>
      <c r="M344" s="1">
        <f t="shared" si="5"/>
        <v>45419</v>
      </c>
    </row>
    <row r="345" spans="1:13" x14ac:dyDescent="0.25">
      <c r="A345" t="s">
        <v>1017</v>
      </c>
      <c r="B345" s="2">
        <v>45422</v>
      </c>
      <c r="C345" t="s">
        <v>1019</v>
      </c>
      <c r="D345" t="s">
        <v>1020</v>
      </c>
      <c r="E345" t="s">
        <v>8</v>
      </c>
      <c r="F345" t="s">
        <v>42</v>
      </c>
      <c r="G345" t="s">
        <v>1021</v>
      </c>
      <c r="H345">
        <v>17</v>
      </c>
      <c r="I345">
        <v>3</v>
      </c>
      <c r="J345" t="s">
        <v>1274</v>
      </c>
      <c r="L345">
        <f>IFERROR(VLOOKUP(A345,Table9[#All], 9, FALSE), "")</f>
        <v>17</v>
      </c>
      <c r="M345" s="1">
        <f t="shared" si="5"/>
        <v>45422</v>
      </c>
    </row>
    <row r="346" spans="1:13" x14ac:dyDescent="0.25">
      <c r="A346" t="s">
        <v>1022</v>
      </c>
      <c r="B346" s="2">
        <v>45429</v>
      </c>
      <c r="C346" t="s">
        <v>1024</v>
      </c>
      <c r="D346" t="s">
        <v>1025</v>
      </c>
      <c r="E346" t="s">
        <v>8</v>
      </c>
      <c r="F346" t="s">
        <v>48</v>
      </c>
      <c r="G346" t="s">
        <v>1026</v>
      </c>
      <c r="H346">
        <v>17</v>
      </c>
      <c r="I346">
        <v>3</v>
      </c>
      <c r="J346" t="s">
        <v>1274</v>
      </c>
      <c r="L346">
        <f>IFERROR(VLOOKUP(A346,Table9[#All], 9, FALSE), "")</f>
        <v>17</v>
      </c>
      <c r="M346" s="1">
        <f t="shared" si="5"/>
        <v>45429</v>
      </c>
    </row>
    <row r="347" spans="1:13" x14ac:dyDescent="0.25">
      <c r="A347" t="s">
        <v>1027</v>
      </c>
      <c r="B347" s="2">
        <v>45411</v>
      </c>
      <c r="C347" t="s">
        <v>1029</v>
      </c>
      <c r="D347" t="s">
        <v>1030</v>
      </c>
      <c r="E347" t="s">
        <v>8</v>
      </c>
      <c r="F347" t="s">
        <v>1031</v>
      </c>
      <c r="G347" t="s">
        <v>1032</v>
      </c>
      <c r="H347">
        <v>17</v>
      </c>
      <c r="I347">
        <v>4</v>
      </c>
      <c r="J347" t="s">
        <v>452</v>
      </c>
      <c r="L347">
        <f>IFERROR(VLOOKUP(A347,Table9[#All], 9, FALSE), "")</f>
        <v>17</v>
      </c>
      <c r="M347" s="1">
        <f t="shared" si="5"/>
        <v>45411</v>
      </c>
    </row>
    <row r="348" spans="1:13" x14ac:dyDescent="0.25">
      <c r="A348" t="s">
        <v>1033</v>
      </c>
      <c r="B348" s="2">
        <v>45418</v>
      </c>
      <c r="C348" t="s">
        <v>1035</v>
      </c>
      <c r="D348" t="s">
        <v>1036</v>
      </c>
      <c r="E348" t="s">
        <v>8</v>
      </c>
      <c r="F348" t="s">
        <v>1037</v>
      </c>
      <c r="G348" t="s">
        <v>1038</v>
      </c>
      <c r="H348">
        <v>17</v>
      </c>
      <c r="I348">
        <v>4</v>
      </c>
      <c r="J348" t="s">
        <v>452</v>
      </c>
      <c r="L348">
        <f>IFERROR(VLOOKUP(A348,Table9[#All], 9, FALSE), "")</f>
        <v>17</v>
      </c>
      <c r="M348" s="1">
        <f t="shared" si="5"/>
        <v>45418</v>
      </c>
    </row>
    <row r="349" spans="1:13" x14ac:dyDescent="0.25">
      <c r="A349" t="s">
        <v>1039</v>
      </c>
      <c r="B349" s="2">
        <v>45418</v>
      </c>
      <c r="C349" t="s">
        <v>1040</v>
      </c>
      <c r="D349" t="s">
        <v>1041</v>
      </c>
      <c r="E349" t="s">
        <v>8</v>
      </c>
      <c r="F349" t="s">
        <v>1042</v>
      </c>
      <c r="G349" t="s">
        <v>1043</v>
      </c>
      <c r="H349">
        <v>17</v>
      </c>
      <c r="I349">
        <v>4</v>
      </c>
      <c r="J349" t="s">
        <v>452</v>
      </c>
      <c r="L349">
        <f>IFERROR(VLOOKUP(A349,Table9[#All], 9, FALSE), "")</f>
        <v>17</v>
      </c>
      <c r="M349" s="1">
        <f t="shared" si="5"/>
        <v>45418</v>
      </c>
    </row>
    <row r="350" spans="1:13" x14ac:dyDescent="0.25">
      <c r="A350" t="s">
        <v>1044</v>
      </c>
      <c r="B350" s="2">
        <v>45412</v>
      </c>
      <c r="C350" t="s">
        <v>1046</v>
      </c>
      <c r="D350" t="s">
        <v>1047</v>
      </c>
      <c r="E350" t="s">
        <v>8</v>
      </c>
      <c r="F350" t="s">
        <v>1048</v>
      </c>
      <c r="G350" t="s">
        <v>1049</v>
      </c>
      <c r="H350">
        <v>17</v>
      </c>
      <c r="I350">
        <v>4</v>
      </c>
      <c r="J350" t="s">
        <v>452</v>
      </c>
      <c r="L350">
        <f>IFERROR(VLOOKUP(A350,Table9[#All], 9, FALSE), "")</f>
        <v>17</v>
      </c>
      <c r="M350" s="1">
        <f t="shared" si="5"/>
        <v>45412</v>
      </c>
    </row>
    <row r="351" spans="1:13" x14ac:dyDescent="0.25">
      <c r="A351" t="s">
        <v>1050</v>
      </c>
      <c r="B351" s="2">
        <v>45418</v>
      </c>
      <c r="C351" t="s">
        <v>1051</v>
      </c>
      <c r="D351" t="s">
        <v>1052</v>
      </c>
      <c r="E351" t="s">
        <v>8</v>
      </c>
      <c r="F351" t="s">
        <v>1053</v>
      </c>
      <c r="G351" t="s">
        <v>1054</v>
      </c>
      <c r="H351">
        <v>17</v>
      </c>
      <c r="I351">
        <v>4</v>
      </c>
      <c r="J351" t="s">
        <v>452</v>
      </c>
      <c r="L351">
        <f>IFERROR(VLOOKUP(A351,Table9[#All], 9, FALSE), "")</f>
        <v>17</v>
      </c>
      <c r="M351" s="1">
        <f t="shared" si="5"/>
        <v>45418</v>
      </c>
    </row>
    <row r="352" spans="1:13" x14ac:dyDescent="0.25">
      <c r="A352" t="s">
        <v>1055</v>
      </c>
      <c r="B352" s="2">
        <v>45737</v>
      </c>
      <c r="C352" t="s">
        <v>1057</v>
      </c>
      <c r="D352" t="s">
        <v>13</v>
      </c>
      <c r="E352" t="s">
        <v>1058</v>
      </c>
      <c r="F352" t="s">
        <v>8</v>
      </c>
      <c r="G352" t="s">
        <v>1059</v>
      </c>
      <c r="H352">
        <v>18</v>
      </c>
      <c r="I352">
        <v>4</v>
      </c>
      <c r="J352" t="s">
        <v>452</v>
      </c>
      <c r="L352">
        <f>IFERROR(VLOOKUP(A352,Table9[#All], 9, FALSE), "")</f>
        <v>18</v>
      </c>
      <c r="M352" s="1">
        <f t="shared" si="5"/>
        <v>45737</v>
      </c>
    </row>
    <row r="353" spans="1:13" x14ac:dyDescent="0.25">
      <c r="A353" t="s">
        <v>1060</v>
      </c>
      <c r="B353" s="2">
        <v>45618</v>
      </c>
      <c r="C353" t="s">
        <v>1062</v>
      </c>
      <c r="D353" t="s">
        <v>1063</v>
      </c>
      <c r="E353" t="s">
        <v>8</v>
      </c>
      <c r="F353" t="s">
        <v>1064</v>
      </c>
      <c r="G353" t="s">
        <v>1065</v>
      </c>
      <c r="H353">
        <v>18</v>
      </c>
      <c r="I353">
        <v>4</v>
      </c>
      <c r="J353" t="s">
        <v>452</v>
      </c>
      <c r="L353">
        <f>IFERROR(VLOOKUP(A353,Table9[#All], 9, FALSE), "")</f>
        <v>18</v>
      </c>
      <c r="M353" s="1">
        <f t="shared" si="5"/>
        <v>45618</v>
      </c>
    </row>
    <row r="354" spans="1:13" x14ac:dyDescent="0.25">
      <c r="A354" t="s">
        <v>1066</v>
      </c>
      <c r="B354" s="2">
        <v>45618</v>
      </c>
      <c r="C354" t="s">
        <v>1062</v>
      </c>
      <c r="D354" t="s">
        <v>1067</v>
      </c>
      <c r="E354" t="s">
        <v>8</v>
      </c>
      <c r="F354" t="s">
        <v>1068</v>
      </c>
      <c r="G354" t="s">
        <v>1069</v>
      </c>
      <c r="H354">
        <v>18</v>
      </c>
      <c r="I354">
        <v>4</v>
      </c>
      <c r="J354" t="s">
        <v>452</v>
      </c>
      <c r="L354">
        <f>IFERROR(VLOOKUP(A354,Table9[#All], 9, FALSE), "")</f>
        <v>18</v>
      </c>
      <c r="M354" s="1">
        <f t="shared" si="5"/>
        <v>45618</v>
      </c>
    </row>
    <row r="355" spans="1:13" x14ac:dyDescent="0.25">
      <c r="A355" t="s">
        <v>1070</v>
      </c>
      <c r="B355" s="2">
        <v>45618</v>
      </c>
      <c r="C355" t="s">
        <v>1071</v>
      </c>
      <c r="D355" t="s">
        <v>1072</v>
      </c>
      <c r="E355" t="s">
        <v>8</v>
      </c>
      <c r="F355" t="s">
        <v>42</v>
      </c>
      <c r="G355" t="s">
        <v>1073</v>
      </c>
      <c r="H355">
        <v>18</v>
      </c>
      <c r="I355">
        <v>4</v>
      </c>
      <c r="J355" t="s">
        <v>452</v>
      </c>
      <c r="L355">
        <f>IFERROR(VLOOKUP(A355,Table9[#All], 9, FALSE), "")</f>
        <v>18</v>
      </c>
      <c r="M355" s="1">
        <f t="shared" si="5"/>
        <v>45618</v>
      </c>
    </row>
    <row r="356" spans="1:13" x14ac:dyDescent="0.25">
      <c r="A356" t="s">
        <v>1074</v>
      </c>
      <c r="B356" s="2">
        <v>45632</v>
      </c>
      <c r="C356" t="s">
        <v>1071</v>
      </c>
      <c r="D356" t="s">
        <v>1076</v>
      </c>
      <c r="E356" t="s">
        <v>8</v>
      </c>
      <c r="F356" t="s">
        <v>19</v>
      </c>
      <c r="G356" t="s">
        <v>1077</v>
      </c>
      <c r="H356">
        <v>18</v>
      </c>
      <c r="I356">
        <v>3</v>
      </c>
      <c r="J356" t="s">
        <v>1274</v>
      </c>
      <c r="L356">
        <f>IFERROR(VLOOKUP(A356,Table9[#All], 9, FALSE), "")</f>
        <v>18</v>
      </c>
      <c r="M356" s="1">
        <f t="shared" si="5"/>
        <v>45632</v>
      </c>
    </row>
    <row r="357" spans="1:13" x14ac:dyDescent="0.25">
      <c r="A357" t="s">
        <v>1078</v>
      </c>
      <c r="B357" s="2">
        <v>45636</v>
      </c>
      <c r="C357" t="s">
        <v>1071</v>
      </c>
      <c r="D357" t="s">
        <v>1080</v>
      </c>
      <c r="E357" t="s">
        <v>8</v>
      </c>
      <c r="F357" t="s">
        <v>19</v>
      </c>
      <c r="G357" t="s">
        <v>1081</v>
      </c>
      <c r="H357">
        <v>18</v>
      </c>
      <c r="I357">
        <v>3</v>
      </c>
      <c r="J357" t="s">
        <v>1274</v>
      </c>
      <c r="L357">
        <f>IFERROR(VLOOKUP(A357,Table9[#All], 9, FALSE), "")</f>
        <v>18</v>
      </c>
      <c r="M357" s="1">
        <f t="shared" si="5"/>
        <v>45636</v>
      </c>
    </row>
    <row r="358" spans="1:13" x14ac:dyDescent="0.25">
      <c r="A358" t="s">
        <v>1082</v>
      </c>
      <c r="B358" s="2">
        <v>45638</v>
      </c>
      <c r="C358" t="s">
        <v>1071</v>
      </c>
      <c r="D358" t="s">
        <v>1084</v>
      </c>
      <c r="E358" t="s">
        <v>8</v>
      </c>
      <c r="F358" t="s">
        <v>64</v>
      </c>
      <c r="G358" t="s">
        <v>1085</v>
      </c>
      <c r="H358">
        <v>18</v>
      </c>
      <c r="I358">
        <v>3</v>
      </c>
      <c r="J358" t="s">
        <v>1274</v>
      </c>
      <c r="L358">
        <f>IFERROR(VLOOKUP(A358,Table9[#All], 9, FALSE), "")</f>
        <v>18</v>
      </c>
      <c r="M358" s="1">
        <f t="shared" si="5"/>
        <v>45638</v>
      </c>
    </row>
    <row r="359" spans="1:13" x14ac:dyDescent="0.25">
      <c r="A359" t="s">
        <v>1086</v>
      </c>
      <c r="B359" s="2">
        <v>45647</v>
      </c>
      <c r="C359" t="s">
        <v>1071</v>
      </c>
      <c r="D359" t="s">
        <v>1088</v>
      </c>
      <c r="E359" t="s">
        <v>8</v>
      </c>
      <c r="F359" t="s">
        <v>1089</v>
      </c>
      <c r="G359" t="s">
        <v>1090</v>
      </c>
      <c r="H359">
        <v>18</v>
      </c>
      <c r="I359">
        <v>3</v>
      </c>
      <c r="J359" t="s">
        <v>1274</v>
      </c>
      <c r="L359">
        <f>IFERROR(VLOOKUP(A359,Table9[#All], 9, FALSE), "")</f>
        <v>18</v>
      </c>
      <c r="M359" s="1">
        <f t="shared" si="5"/>
        <v>45647</v>
      </c>
    </row>
    <row r="360" spans="1:13" x14ac:dyDescent="0.25">
      <c r="A360" t="s">
        <v>1091</v>
      </c>
      <c r="B360" s="2">
        <v>45636</v>
      </c>
      <c r="C360" t="s">
        <v>1092</v>
      </c>
      <c r="D360" t="s">
        <v>13</v>
      </c>
      <c r="E360" t="s">
        <v>862</v>
      </c>
      <c r="F360" t="s">
        <v>8</v>
      </c>
      <c r="G360" t="s">
        <v>1093</v>
      </c>
      <c r="H360">
        <v>18</v>
      </c>
      <c r="I360">
        <v>2</v>
      </c>
      <c r="J360" t="s">
        <v>1276</v>
      </c>
      <c r="L360">
        <f>IFERROR(VLOOKUP(A360,Table9[#All], 9, FALSE), "")</f>
        <v>18</v>
      </c>
      <c r="M360" s="1">
        <f t="shared" si="5"/>
        <v>45636</v>
      </c>
    </row>
    <row r="361" spans="1:13" x14ac:dyDescent="0.25">
      <c r="A361" t="s">
        <v>1094</v>
      </c>
      <c r="B361" s="2">
        <v>45458</v>
      </c>
      <c r="C361" t="s">
        <v>1096</v>
      </c>
      <c r="D361" t="s">
        <v>118</v>
      </c>
      <c r="E361" t="s">
        <v>1097</v>
      </c>
      <c r="F361" t="s">
        <v>8</v>
      </c>
      <c r="G361" t="s">
        <v>1098</v>
      </c>
      <c r="H361">
        <v>19</v>
      </c>
      <c r="I361">
        <v>3</v>
      </c>
      <c r="J361" t="s">
        <v>1274</v>
      </c>
      <c r="L361">
        <f>IFERROR(VLOOKUP(A361,Table9[#All], 9, FALSE), "")</f>
        <v>19</v>
      </c>
      <c r="M361" s="1">
        <f t="shared" si="5"/>
        <v>45458</v>
      </c>
    </row>
    <row r="362" spans="1:13" x14ac:dyDescent="0.25">
      <c r="A362" t="s">
        <v>1099</v>
      </c>
      <c r="B362" s="2">
        <v>45458</v>
      </c>
      <c r="C362" t="s">
        <v>1100</v>
      </c>
      <c r="D362" t="s">
        <v>1101</v>
      </c>
      <c r="E362" t="s">
        <v>8</v>
      </c>
      <c r="F362" t="s">
        <v>668</v>
      </c>
      <c r="G362" t="s">
        <v>1102</v>
      </c>
      <c r="H362">
        <v>19</v>
      </c>
      <c r="I362">
        <v>3</v>
      </c>
      <c r="J362" t="s">
        <v>1274</v>
      </c>
      <c r="L362">
        <f>IFERROR(VLOOKUP(A362,Table9[#All], 9, FALSE), "")</f>
        <v>19</v>
      </c>
      <c r="M362" s="1">
        <f t="shared" si="5"/>
        <v>45458</v>
      </c>
    </row>
    <row r="363" spans="1:13" x14ac:dyDescent="0.25">
      <c r="A363" t="s">
        <v>1103</v>
      </c>
      <c r="B363" s="2">
        <v>45463</v>
      </c>
      <c r="C363" t="s">
        <v>1100</v>
      </c>
      <c r="D363" t="s">
        <v>1105</v>
      </c>
      <c r="E363" t="s">
        <v>8</v>
      </c>
      <c r="F363" t="s">
        <v>141</v>
      </c>
      <c r="G363" t="s">
        <v>1106</v>
      </c>
      <c r="H363">
        <v>19</v>
      </c>
      <c r="I363">
        <v>3</v>
      </c>
      <c r="J363" t="s">
        <v>1274</v>
      </c>
      <c r="L363">
        <f>IFERROR(VLOOKUP(A363,Table9[#All], 9, FALSE), "")</f>
        <v>19</v>
      </c>
      <c r="M363" s="1">
        <f t="shared" si="5"/>
        <v>45463</v>
      </c>
    </row>
    <row r="364" spans="1:13" x14ac:dyDescent="0.25">
      <c r="A364" t="s">
        <v>1107</v>
      </c>
      <c r="B364" s="2">
        <v>45464</v>
      </c>
      <c r="C364" t="s">
        <v>1100</v>
      </c>
      <c r="D364" t="s">
        <v>1109</v>
      </c>
      <c r="E364" t="s">
        <v>8</v>
      </c>
      <c r="F364" t="s">
        <v>19</v>
      </c>
      <c r="G364" t="s">
        <v>1110</v>
      </c>
      <c r="H364">
        <v>19</v>
      </c>
      <c r="I364">
        <v>3</v>
      </c>
      <c r="J364" t="s">
        <v>1274</v>
      </c>
      <c r="L364">
        <f>IFERROR(VLOOKUP(A364,Table9[#All], 9, FALSE), "")</f>
        <v>19</v>
      </c>
      <c r="M364" s="1">
        <f t="shared" si="5"/>
        <v>45464</v>
      </c>
    </row>
    <row r="365" spans="1:13" x14ac:dyDescent="0.25">
      <c r="A365" t="s">
        <v>1111</v>
      </c>
      <c r="B365" s="2">
        <v>45463</v>
      </c>
      <c r="C365" t="s">
        <v>1096</v>
      </c>
      <c r="D365" t="s">
        <v>13</v>
      </c>
      <c r="E365" t="s">
        <v>19</v>
      </c>
      <c r="F365" t="s">
        <v>8</v>
      </c>
      <c r="G365" t="s">
        <v>1112</v>
      </c>
      <c r="H365">
        <v>20</v>
      </c>
      <c r="I365">
        <v>3</v>
      </c>
      <c r="J365" t="s">
        <v>1274</v>
      </c>
      <c r="L365">
        <f>IFERROR(VLOOKUP(A365,Table9[#All], 9, FALSE), "")</f>
        <v>20</v>
      </c>
      <c r="M365" s="1">
        <f t="shared" si="5"/>
        <v>45463</v>
      </c>
    </row>
    <row r="366" spans="1:13" x14ac:dyDescent="0.25">
      <c r="A366" t="s">
        <v>1113</v>
      </c>
      <c r="B366" s="2">
        <v>45469</v>
      </c>
      <c r="C366" t="s">
        <v>1115</v>
      </c>
      <c r="D366" t="s">
        <v>1116</v>
      </c>
      <c r="E366" t="s">
        <v>8</v>
      </c>
      <c r="F366" t="s">
        <v>19</v>
      </c>
      <c r="G366" t="s">
        <v>1117</v>
      </c>
      <c r="H366">
        <v>20</v>
      </c>
      <c r="I366">
        <v>3</v>
      </c>
      <c r="J366" t="s">
        <v>1274</v>
      </c>
      <c r="L366">
        <f>IFERROR(VLOOKUP(A366,Table9[#All], 9, FALSE), "")</f>
        <v>20</v>
      </c>
      <c r="M366" s="1">
        <f t="shared" si="5"/>
        <v>45469</v>
      </c>
    </row>
    <row r="367" spans="1:13" x14ac:dyDescent="0.25">
      <c r="A367" t="s">
        <v>1118</v>
      </c>
      <c r="B367" s="2">
        <v>45463</v>
      </c>
      <c r="C367" t="s">
        <v>1119</v>
      </c>
      <c r="D367" t="s">
        <v>1120</v>
      </c>
      <c r="E367" t="s">
        <v>36</v>
      </c>
      <c r="F367" t="s">
        <v>8</v>
      </c>
      <c r="G367" t="s">
        <v>1121</v>
      </c>
      <c r="H367">
        <v>20</v>
      </c>
      <c r="I367">
        <v>4</v>
      </c>
      <c r="J367" t="s">
        <v>452</v>
      </c>
      <c r="L367">
        <f>IFERROR(VLOOKUP(A367,Table9[#All], 9, FALSE), "")</f>
        <v>20</v>
      </c>
      <c r="M367" s="1">
        <f t="shared" si="5"/>
        <v>45463</v>
      </c>
    </row>
    <row r="368" spans="1:13" x14ac:dyDescent="0.25">
      <c r="A368" t="s">
        <v>1122</v>
      </c>
      <c r="B368" s="2">
        <v>45463</v>
      </c>
      <c r="C368" t="s">
        <v>452</v>
      </c>
      <c r="D368" t="s">
        <v>1123</v>
      </c>
      <c r="E368" t="s">
        <v>8</v>
      </c>
      <c r="F368" t="s">
        <v>1124</v>
      </c>
      <c r="G368" t="s">
        <v>1125</v>
      </c>
      <c r="H368">
        <v>20</v>
      </c>
      <c r="I368">
        <v>4</v>
      </c>
      <c r="J368" t="s">
        <v>452</v>
      </c>
      <c r="L368">
        <f>IFERROR(VLOOKUP(A368,Table9[#All], 9, FALSE), "")</f>
        <v>20</v>
      </c>
      <c r="M368" s="1">
        <f t="shared" si="5"/>
        <v>45463</v>
      </c>
    </row>
    <row r="369" spans="1:13" x14ac:dyDescent="0.25">
      <c r="A369" t="s">
        <v>1126</v>
      </c>
      <c r="B369" s="2">
        <v>45463</v>
      </c>
      <c r="C369" t="s">
        <v>1127</v>
      </c>
      <c r="D369" t="s">
        <v>1128</v>
      </c>
      <c r="E369" t="s">
        <v>1129</v>
      </c>
      <c r="F369" t="s">
        <v>8</v>
      </c>
      <c r="G369" t="s">
        <v>1130</v>
      </c>
      <c r="H369">
        <v>20</v>
      </c>
      <c r="I369">
        <v>4</v>
      </c>
      <c r="J369" t="s">
        <v>452</v>
      </c>
      <c r="L369">
        <f>IFERROR(VLOOKUP(A369,Table9[#All], 9, FALSE), "")</f>
        <v>20</v>
      </c>
      <c r="M369" s="1">
        <f t="shared" si="5"/>
        <v>45463</v>
      </c>
    </row>
    <row r="370" spans="1:13" x14ac:dyDescent="0.25">
      <c r="A370" t="s">
        <v>1131</v>
      </c>
      <c r="B370" s="2">
        <v>45463</v>
      </c>
      <c r="C370" t="s">
        <v>452</v>
      </c>
      <c r="D370" t="s">
        <v>1132</v>
      </c>
      <c r="E370" t="s">
        <v>8</v>
      </c>
      <c r="F370" t="s">
        <v>1129</v>
      </c>
      <c r="G370" t="s">
        <v>1133</v>
      </c>
      <c r="H370">
        <v>20</v>
      </c>
      <c r="I370">
        <v>4</v>
      </c>
      <c r="J370" t="s">
        <v>452</v>
      </c>
      <c r="L370">
        <f>IFERROR(VLOOKUP(A370,Table9[#All], 9, FALSE), "")</f>
        <v>20</v>
      </c>
      <c r="M370" s="1">
        <f t="shared" si="5"/>
        <v>45463</v>
      </c>
    </row>
    <row r="371" spans="1:13" x14ac:dyDescent="0.25">
      <c r="A371" t="s">
        <v>1134</v>
      </c>
      <c r="B371" s="2">
        <v>45457</v>
      </c>
      <c r="C371" t="s">
        <v>1136</v>
      </c>
      <c r="D371" t="s">
        <v>1137</v>
      </c>
      <c r="E371" t="s">
        <v>890</v>
      </c>
      <c r="F371" t="s">
        <v>8</v>
      </c>
      <c r="G371" t="s">
        <v>1138</v>
      </c>
      <c r="H371">
        <v>20</v>
      </c>
      <c r="I371">
        <v>4</v>
      </c>
      <c r="J371" t="s">
        <v>452</v>
      </c>
      <c r="L371">
        <f>IFERROR(VLOOKUP(A371,Table9[#All], 9, FALSE), "")</f>
        <v>20</v>
      </c>
      <c r="M371" s="1">
        <f t="shared" si="5"/>
        <v>45457</v>
      </c>
    </row>
    <row r="372" spans="1:13" x14ac:dyDescent="0.25">
      <c r="A372" t="s">
        <v>1139</v>
      </c>
      <c r="B372" s="2">
        <v>45465</v>
      </c>
      <c r="C372" t="s">
        <v>1141</v>
      </c>
      <c r="D372" t="s">
        <v>1142</v>
      </c>
      <c r="E372" t="s">
        <v>360</v>
      </c>
      <c r="F372" t="s">
        <v>8</v>
      </c>
      <c r="G372" t="s">
        <v>1143</v>
      </c>
      <c r="H372">
        <v>20</v>
      </c>
      <c r="I372">
        <v>4</v>
      </c>
      <c r="J372" t="s">
        <v>452</v>
      </c>
      <c r="L372">
        <f>IFERROR(VLOOKUP(A372,Table9[#All], 9, FALSE), "")</f>
        <v>20</v>
      </c>
      <c r="M372" s="1">
        <f t="shared" si="5"/>
        <v>45465</v>
      </c>
    </row>
    <row r="373" spans="1:13" x14ac:dyDescent="0.25">
      <c r="A373" t="s">
        <v>1144</v>
      </c>
      <c r="B373" s="2">
        <v>45613</v>
      </c>
      <c r="C373" t="s">
        <v>996</v>
      </c>
      <c r="D373" t="s">
        <v>13</v>
      </c>
      <c r="E373" t="s">
        <v>1089</v>
      </c>
      <c r="F373" t="s">
        <v>8</v>
      </c>
      <c r="G373" t="s">
        <v>1146</v>
      </c>
      <c r="H373">
        <v>17</v>
      </c>
      <c r="I373">
        <v>1</v>
      </c>
      <c r="J373" t="s">
        <v>1277</v>
      </c>
      <c r="L373" t="str">
        <f>IFERROR(VLOOKUP(A373,Table9[#All], 9, FALSE), "")</f>
        <v/>
      </c>
      <c r="M373" s="1">
        <f t="shared" si="5"/>
        <v>45613</v>
      </c>
    </row>
    <row r="374" spans="1:13" x14ac:dyDescent="0.25">
      <c r="A374" t="s">
        <v>1147</v>
      </c>
      <c r="B374" s="2">
        <v>45613</v>
      </c>
      <c r="C374" t="s">
        <v>1148</v>
      </c>
      <c r="D374" t="s">
        <v>1149</v>
      </c>
      <c r="E374" t="s">
        <v>8</v>
      </c>
      <c r="F374" t="s">
        <v>78</v>
      </c>
      <c r="G374" t="s">
        <v>1150</v>
      </c>
      <c r="H374">
        <v>9</v>
      </c>
      <c r="I374">
        <v>1</v>
      </c>
      <c r="J374" t="s">
        <v>1277</v>
      </c>
      <c r="L374" t="str">
        <f>IFERROR(VLOOKUP(A374,Table9[#All], 9, FALSE), "")</f>
        <v/>
      </c>
      <c r="M374" s="1">
        <f t="shared" si="5"/>
        <v>45613</v>
      </c>
    </row>
    <row r="375" spans="1:13" x14ac:dyDescent="0.25">
      <c r="A375" t="s">
        <v>1151</v>
      </c>
      <c r="B375" s="2">
        <v>45620</v>
      </c>
      <c r="C375" t="s">
        <v>1153</v>
      </c>
      <c r="D375" t="s">
        <v>1154</v>
      </c>
      <c r="E375" t="s">
        <v>8</v>
      </c>
      <c r="F375" t="s">
        <v>165</v>
      </c>
      <c r="G375" t="s">
        <v>1155</v>
      </c>
      <c r="H375">
        <v>9</v>
      </c>
      <c r="I375">
        <v>1</v>
      </c>
      <c r="J375" t="s">
        <v>1277</v>
      </c>
      <c r="L375" t="str">
        <f>IFERROR(VLOOKUP(A375,Table9[#All], 9, FALSE), "")</f>
        <v/>
      </c>
      <c r="M375" s="1">
        <f t="shared" si="5"/>
        <v>45620</v>
      </c>
    </row>
    <row r="376" spans="1:13" x14ac:dyDescent="0.25">
      <c r="A376" t="s">
        <v>1156</v>
      </c>
      <c r="B376" s="2">
        <v>45411</v>
      </c>
      <c r="C376" t="s">
        <v>996</v>
      </c>
      <c r="D376" t="s">
        <v>13</v>
      </c>
      <c r="E376" t="s">
        <v>1157</v>
      </c>
      <c r="F376" t="s">
        <v>8</v>
      </c>
      <c r="G376" t="s">
        <v>1158</v>
      </c>
      <c r="H376">
        <v>9</v>
      </c>
      <c r="I376">
        <v>4</v>
      </c>
      <c r="J376" t="s">
        <v>452</v>
      </c>
      <c r="L376">
        <f>IFERROR(VLOOKUP(A376,Table9[#All], 9, FALSE), "")</f>
        <v>17</v>
      </c>
      <c r="M376" s="1">
        <f t="shared" si="5"/>
        <v>45411</v>
      </c>
    </row>
    <row r="377" spans="1:13" x14ac:dyDescent="0.25">
      <c r="A377" t="s">
        <v>1159</v>
      </c>
      <c r="B377" s="2">
        <v>45489</v>
      </c>
      <c r="C377" t="s">
        <v>1161</v>
      </c>
      <c r="D377" t="s">
        <v>13</v>
      </c>
      <c r="E377" t="s">
        <v>248</v>
      </c>
      <c r="F377" t="s">
        <v>8</v>
      </c>
      <c r="G377" t="s">
        <v>1162</v>
      </c>
      <c r="H377">
        <v>9</v>
      </c>
      <c r="I377">
        <v>6</v>
      </c>
      <c r="J377" t="s">
        <v>1279</v>
      </c>
      <c r="L377">
        <f>IFERROR(VLOOKUP(A377,Table9[#All], 9, FALSE), "")</f>
        <v>9</v>
      </c>
      <c r="M377" s="1">
        <f t="shared" si="5"/>
        <v>45489</v>
      </c>
    </row>
    <row r="378" spans="1:13" x14ac:dyDescent="0.25">
      <c r="A378" t="s">
        <v>1163</v>
      </c>
      <c r="B378" s="2">
        <v>45489</v>
      </c>
      <c r="C378" t="s">
        <v>1164</v>
      </c>
      <c r="D378" t="s">
        <v>1165</v>
      </c>
      <c r="E378" t="s">
        <v>8</v>
      </c>
      <c r="F378" t="s">
        <v>248</v>
      </c>
      <c r="G378" t="s">
        <v>1166</v>
      </c>
      <c r="H378">
        <v>9</v>
      </c>
      <c r="I378">
        <v>6</v>
      </c>
      <c r="J378" t="s">
        <v>1279</v>
      </c>
      <c r="L378">
        <f>IFERROR(VLOOKUP(A378,Table9[#All], 9, FALSE), "")</f>
        <v>9</v>
      </c>
      <c r="M378" s="1">
        <f t="shared" si="5"/>
        <v>45489</v>
      </c>
    </row>
    <row r="379" spans="1:13" x14ac:dyDescent="0.25">
      <c r="A379" t="s">
        <v>1167</v>
      </c>
      <c r="B379" s="2">
        <v>45364</v>
      </c>
      <c r="C379" t="s">
        <v>197</v>
      </c>
      <c r="D379" t="s">
        <v>1169</v>
      </c>
      <c r="E379" t="s">
        <v>141</v>
      </c>
      <c r="F379" t="s">
        <v>8</v>
      </c>
      <c r="G379" t="s">
        <v>1170</v>
      </c>
      <c r="H379">
        <v>9</v>
      </c>
      <c r="I379">
        <v>3</v>
      </c>
      <c r="J379" t="s">
        <v>1274</v>
      </c>
      <c r="L379">
        <f>IFERROR(VLOOKUP(A379,Table9[#All], 9, FALSE), "")</f>
        <v>9</v>
      </c>
      <c r="M379" s="1">
        <f t="shared" si="5"/>
        <v>45364</v>
      </c>
    </row>
    <row r="380" spans="1:13" x14ac:dyDescent="0.25">
      <c r="A380" t="s">
        <v>1171</v>
      </c>
      <c r="B380" s="2">
        <v>45371</v>
      </c>
      <c r="C380" t="s">
        <v>197</v>
      </c>
      <c r="D380" t="s">
        <v>1173</v>
      </c>
      <c r="E380" t="s">
        <v>141</v>
      </c>
      <c r="F380" t="s">
        <v>8</v>
      </c>
      <c r="G380" t="s">
        <v>1174</v>
      </c>
      <c r="H380">
        <v>9</v>
      </c>
      <c r="I380">
        <v>3</v>
      </c>
      <c r="J380" t="s">
        <v>1274</v>
      </c>
      <c r="L380">
        <f>IFERROR(VLOOKUP(A380,Table9[#All], 9, FALSE), "")</f>
        <v>9</v>
      </c>
      <c r="M380" s="1">
        <f t="shared" si="5"/>
        <v>45371</v>
      </c>
    </row>
    <row r="381" spans="1:13" x14ac:dyDescent="0.25">
      <c r="A381" t="s">
        <v>1175</v>
      </c>
      <c r="B381" s="2">
        <v>45415</v>
      </c>
      <c r="C381" t="s">
        <v>197</v>
      </c>
      <c r="D381" t="s">
        <v>1177</v>
      </c>
      <c r="E381" t="s">
        <v>19</v>
      </c>
      <c r="F381" t="s">
        <v>8</v>
      </c>
      <c r="G381" t="s">
        <v>1178</v>
      </c>
      <c r="H381">
        <v>9</v>
      </c>
      <c r="I381">
        <v>3</v>
      </c>
      <c r="J381" t="s">
        <v>1274</v>
      </c>
      <c r="L381">
        <f>IFERROR(VLOOKUP(A381,Table9[#All], 9, FALSE), "")</f>
        <v>9</v>
      </c>
      <c r="M381" s="1">
        <f t="shared" si="5"/>
        <v>45415</v>
      </c>
    </row>
    <row r="382" spans="1:13" x14ac:dyDescent="0.25">
      <c r="A382" t="s">
        <v>1179</v>
      </c>
      <c r="B382" s="2">
        <v>45420</v>
      </c>
      <c r="C382" t="s">
        <v>197</v>
      </c>
      <c r="D382" t="s">
        <v>1181</v>
      </c>
      <c r="E382" t="s">
        <v>78</v>
      </c>
      <c r="F382" t="s">
        <v>8</v>
      </c>
      <c r="G382" t="s">
        <v>1182</v>
      </c>
      <c r="H382">
        <v>9</v>
      </c>
      <c r="I382">
        <v>3</v>
      </c>
      <c r="J382" t="s">
        <v>1274</v>
      </c>
      <c r="L382">
        <f>IFERROR(VLOOKUP(A382,Table9[#All], 9, FALSE), "")</f>
        <v>9</v>
      </c>
      <c r="M382" s="1">
        <f t="shared" si="5"/>
        <v>45420</v>
      </c>
    </row>
    <row r="383" spans="1:13" x14ac:dyDescent="0.25">
      <c r="A383" t="s">
        <v>1183</v>
      </c>
      <c r="B383" s="2">
        <v>45423</v>
      </c>
      <c r="C383" t="s">
        <v>197</v>
      </c>
      <c r="D383" t="s">
        <v>1185</v>
      </c>
      <c r="E383" t="s">
        <v>249</v>
      </c>
      <c r="F383" t="s">
        <v>8</v>
      </c>
      <c r="G383" t="s">
        <v>1186</v>
      </c>
      <c r="H383">
        <v>9</v>
      </c>
      <c r="I383">
        <v>3</v>
      </c>
      <c r="J383" t="s">
        <v>1274</v>
      </c>
      <c r="L383">
        <f>IFERROR(VLOOKUP(A383,Table9[#All], 9, FALSE), "")</f>
        <v>9</v>
      </c>
      <c r="M383" s="1">
        <f t="shared" si="5"/>
        <v>45423</v>
      </c>
    </row>
    <row r="384" spans="1:13" x14ac:dyDescent="0.25">
      <c r="A384" t="s">
        <v>1187</v>
      </c>
      <c r="B384" s="2">
        <v>45449</v>
      </c>
      <c r="C384" t="s">
        <v>197</v>
      </c>
      <c r="D384" t="s">
        <v>1189</v>
      </c>
      <c r="E384" t="s">
        <v>71</v>
      </c>
      <c r="F384" t="s">
        <v>8</v>
      </c>
      <c r="G384" t="s">
        <v>1190</v>
      </c>
      <c r="H384">
        <v>9</v>
      </c>
      <c r="I384">
        <v>3</v>
      </c>
      <c r="J384" t="s">
        <v>1274</v>
      </c>
      <c r="L384">
        <f>IFERROR(VLOOKUP(A384,Table9[#All], 9, FALSE), "")</f>
        <v>9</v>
      </c>
      <c r="M384" s="1">
        <f t="shared" si="5"/>
        <v>45449</v>
      </c>
    </row>
    <row r="385" spans="1:13" x14ac:dyDescent="0.25">
      <c r="A385" t="s">
        <v>1191</v>
      </c>
      <c r="B385" s="2">
        <v>45528</v>
      </c>
      <c r="C385" t="s">
        <v>197</v>
      </c>
      <c r="D385" t="s">
        <v>1193</v>
      </c>
      <c r="E385" t="s">
        <v>248</v>
      </c>
      <c r="F385" t="s">
        <v>8</v>
      </c>
      <c r="G385" t="s">
        <v>1190</v>
      </c>
      <c r="H385">
        <v>9</v>
      </c>
      <c r="I385">
        <v>3</v>
      </c>
      <c r="J385" t="s">
        <v>1274</v>
      </c>
      <c r="L385">
        <f>IFERROR(VLOOKUP(A385,Table9[#All], 9, FALSE), "")</f>
        <v>9</v>
      </c>
      <c r="M385" s="1">
        <f t="shared" si="5"/>
        <v>45528</v>
      </c>
    </row>
    <row r="386" spans="1:13" x14ac:dyDescent="0.25">
      <c r="A386" t="s">
        <v>1194</v>
      </c>
      <c r="B386" s="2">
        <v>45535</v>
      </c>
      <c r="C386" t="s">
        <v>197</v>
      </c>
      <c r="D386" t="s">
        <v>1196</v>
      </c>
      <c r="E386" t="s">
        <v>248</v>
      </c>
      <c r="F386" t="s">
        <v>8</v>
      </c>
      <c r="G386" t="s">
        <v>1197</v>
      </c>
      <c r="H386">
        <v>9</v>
      </c>
      <c r="I386">
        <v>3</v>
      </c>
      <c r="J386" t="s">
        <v>1274</v>
      </c>
      <c r="L386">
        <f>IFERROR(VLOOKUP(A386,Table9[#All], 9, FALSE), "")</f>
        <v>9</v>
      </c>
      <c r="M386" s="1">
        <f t="shared" si="5"/>
        <v>45535</v>
      </c>
    </row>
    <row r="387" spans="1:13" x14ac:dyDescent="0.25">
      <c r="A387" t="s">
        <v>1198</v>
      </c>
      <c r="B387" s="2">
        <v>45548</v>
      </c>
      <c r="C387" t="s">
        <v>197</v>
      </c>
      <c r="D387" t="s">
        <v>1200</v>
      </c>
      <c r="E387" t="s">
        <v>249</v>
      </c>
      <c r="F387" t="s">
        <v>8</v>
      </c>
      <c r="G387" t="s">
        <v>1197</v>
      </c>
      <c r="H387">
        <v>9</v>
      </c>
      <c r="I387">
        <v>3</v>
      </c>
      <c r="J387" t="s">
        <v>1274</v>
      </c>
      <c r="L387">
        <f>IFERROR(VLOOKUP(A387,Table9[#All], 9, FALSE), "")</f>
        <v>9</v>
      </c>
      <c r="M387" s="1">
        <f t="shared" ref="M387:M407" si="6">DATE(YEAR(B387), MONTH(B387), DAY(B387))</f>
        <v>45548</v>
      </c>
    </row>
    <row r="388" spans="1:13" x14ac:dyDescent="0.25">
      <c r="A388" t="s">
        <v>1201</v>
      </c>
      <c r="B388" s="2">
        <v>45549</v>
      </c>
      <c r="C388" t="s">
        <v>197</v>
      </c>
      <c r="D388" t="s">
        <v>1203</v>
      </c>
      <c r="E388" t="s">
        <v>705</v>
      </c>
      <c r="F388" t="s">
        <v>8</v>
      </c>
      <c r="G388" t="s">
        <v>1204</v>
      </c>
      <c r="H388">
        <v>9</v>
      </c>
      <c r="I388">
        <v>3</v>
      </c>
      <c r="J388" t="s">
        <v>1274</v>
      </c>
      <c r="L388">
        <f>IFERROR(VLOOKUP(A388,Table9[#All], 9, FALSE), "")</f>
        <v>9</v>
      </c>
      <c r="M388" s="1">
        <f t="shared" si="6"/>
        <v>45549</v>
      </c>
    </row>
    <row r="389" spans="1:13" x14ac:dyDescent="0.25">
      <c r="A389" t="s">
        <v>1205</v>
      </c>
      <c r="B389" s="2">
        <v>45564</v>
      </c>
      <c r="C389" t="s">
        <v>197</v>
      </c>
      <c r="D389" t="s">
        <v>1207</v>
      </c>
      <c r="E389" t="s">
        <v>248</v>
      </c>
      <c r="F389" t="s">
        <v>8</v>
      </c>
      <c r="G389" t="s">
        <v>1208</v>
      </c>
      <c r="H389">
        <v>9</v>
      </c>
      <c r="I389">
        <v>3</v>
      </c>
      <c r="J389" t="s">
        <v>1274</v>
      </c>
      <c r="L389">
        <f>IFERROR(VLOOKUP(A389,Table9[#All], 9, FALSE), "")</f>
        <v>9</v>
      </c>
      <c r="M389" s="1">
        <f t="shared" si="6"/>
        <v>45564</v>
      </c>
    </row>
    <row r="390" spans="1:13" x14ac:dyDescent="0.25">
      <c r="A390" t="s">
        <v>1209</v>
      </c>
      <c r="B390" s="2">
        <v>45565</v>
      </c>
      <c r="C390" t="s">
        <v>197</v>
      </c>
      <c r="D390" t="s">
        <v>1211</v>
      </c>
      <c r="E390" t="s">
        <v>78</v>
      </c>
      <c r="F390" t="s">
        <v>8</v>
      </c>
      <c r="G390" t="s">
        <v>1212</v>
      </c>
      <c r="H390">
        <v>9</v>
      </c>
      <c r="I390">
        <v>3</v>
      </c>
      <c r="J390" t="s">
        <v>1274</v>
      </c>
      <c r="L390">
        <f>IFERROR(VLOOKUP(A390,Table9[#All], 9, FALSE), "")</f>
        <v>9</v>
      </c>
      <c r="M390" s="1">
        <f t="shared" si="6"/>
        <v>45565</v>
      </c>
    </row>
    <row r="391" spans="1:13" x14ac:dyDescent="0.25">
      <c r="A391" t="s">
        <v>1213</v>
      </c>
      <c r="B391" s="2">
        <v>45584</v>
      </c>
      <c r="C391" t="s">
        <v>197</v>
      </c>
      <c r="D391" t="s">
        <v>1215</v>
      </c>
      <c r="E391" t="s">
        <v>249</v>
      </c>
      <c r="F391" t="s">
        <v>8</v>
      </c>
      <c r="G391" t="s">
        <v>1216</v>
      </c>
      <c r="H391">
        <v>9</v>
      </c>
      <c r="I391">
        <v>3</v>
      </c>
      <c r="J391" t="s">
        <v>1274</v>
      </c>
      <c r="L391">
        <f>IFERROR(VLOOKUP(A391,Table9[#All], 9, FALSE), "")</f>
        <v>9</v>
      </c>
      <c r="M391" s="1">
        <f t="shared" si="6"/>
        <v>45584</v>
      </c>
    </row>
    <row r="392" spans="1:13" x14ac:dyDescent="0.25">
      <c r="A392" t="s">
        <v>1217</v>
      </c>
      <c r="B392" s="2">
        <v>45597</v>
      </c>
      <c r="C392" t="s">
        <v>197</v>
      </c>
      <c r="D392" t="s">
        <v>1219</v>
      </c>
      <c r="E392" t="s">
        <v>705</v>
      </c>
      <c r="F392" t="s">
        <v>8</v>
      </c>
      <c r="G392" t="s">
        <v>1216</v>
      </c>
      <c r="H392">
        <v>9</v>
      </c>
      <c r="I392">
        <v>3</v>
      </c>
      <c r="J392" t="s">
        <v>1274</v>
      </c>
      <c r="L392">
        <f>IFERROR(VLOOKUP(A392,Table9[#All], 9, FALSE), "")</f>
        <v>9</v>
      </c>
      <c r="M392" s="1">
        <f t="shared" si="6"/>
        <v>45597</v>
      </c>
    </row>
    <row r="393" spans="1:13" x14ac:dyDescent="0.25">
      <c r="A393" t="s">
        <v>1220</v>
      </c>
      <c r="B393" s="2">
        <v>45636</v>
      </c>
      <c r="C393" t="s">
        <v>135</v>
      </c>
      <c r="D393" t="s">
        <v>1222</v>
      </c>
      <c r="E393" t="s">
        <v>19</v>
      </c>
      <c r="F393" t="s">
        <v>8</v>
      </c>
      <c r="G393" t="s">
        <v>1223</v>
      </c>
      <c r="H393">
        <v>9</v>
      </c>
      <c r="I393">
        <v>3</v>
      </c>
      <c r="J393" t="s">
        <v>1274</v>
      </c>
      <c r="L393">
        <f>IFERROR(VLOOKUP(A393,Table9[#All], 9, FALSE), "")</f>
        <v>9</v>
      </c>
      <c r="M393" s="1">
        <f t="shared" si="6"/>
        <v>45636</v>
      </c>
    </row>
    <row r="394" spans="1:13" x14ac:dyDescent="0.25">
      <c r="A394" t="s">
        <v>1224</v>
      </c>
      <c r="B394" s="2">
        <v>45692</v>
      </c>
      <c r="C394" t="s">
        <v>197</v>
      </c>
      <c r="D394" t="s">
        <v>1226</v>
      </c>
      <c r="E394" t="s">
        <v>249</v>
      </c>
      <c r="F394" t="s">
        <v>8</v>
      </c>
      <c r="G394" t="s">
        <v>1223</v>
      </c>
      <c r="H394">
        <v>9</v>
      </c>
      <c r="I394">
        <v>3</v>
      </c>
      <c r="J394" t="s">
        <v>1274</v>
      </c>
      <c r="L394">
        <f>IFERROR(VLOOKUP(A394,Table9[#All], 9, FALSE), "")</f>
        <v>9</v>
      </c>
      <c r="M394" s="1">
        <f t="shared" si="6"/>
        <v>45692</v>
      </c>
    </row>
    <row r="395" spans="1:13" x14ac:dyDescent="0.25">
      <c r="A395" t="s">
        <v>1227</v>
      </c>
      <c r="B395" s="2">
        <v>45699</v>
      </c>
      <c r="C395" t="s">
        <v>197</v>
      </c>
      <c r="D395" t="s">
        <v>1229</v>
      </c>
      <c r="E395" t="s">
        <v>248</v>
      </c>
      <c r="F395" t="s">
        <v>8</v>
      </c>
      <c r="G395" t="s">
        <v>1230</v>
      </c>
      <c r="H395">
        <v>9</v>
      </c>
      <c r="I395">
        <v>3</v>
      </c>
      <c r="J395" t="s">
        <v>1274</v>
      </c>
      <c r="L395">
        <f>IFERROR(VLOOKUP(A395,Table9[#All], 9, FALSE), "")</f>
        <v>9</v>
      </c>
      <c r="M395" s="1">
        <f t="shared" si="6"/>
        <v>45699</v>
      </c>
    </row>
    <row r="396" spans="1:13" x14ac:dyDescent="0.25">
      <c r="A396" t="s">
        <v>1231</v>
      </c>
      <c r="B396" s="2">
        <v>45726</v>
      </c>
      <c r="C396" t="s">
        <v>197</v>
      </c>
      <c r="D396" t="s">
        <v>1233</v>
      </c>
      <c r="E396" t="s">
        <v>705</v>
      </c>
      <c r="F396" t="s">
        <v>8</v>
      </c>
      <c r="G396" t="s">
        <v>1230</v>
      </c>
      <c r="H396">
        <v>9</v>
      </c>
      <c r="I396">
        <v>3</v>
      </c>
      <c r="J396" t="s">
        <v>1274</v>
      </c>
      <c r="L396">
        <f>IFERROR(VLOOKUP(A396,Table9[#All], 9, FALSE), "")</f>
        <v>9</v>
      </c>
      <c r="M396" s="1">
        <f t="shared" si="6"/>
        <v>45726</v>
      </c>
    </row>
    <row r="397" spans="1:13" x14ac:dyDescent="0.25">
      <c r="A397" t="s">
        <v>1234</v>
      </c>
      <c r="B397" s="2">
        <v>45613</v>
      </c>
      <c r="C397" t="s">
        <v>197</v>
      </c>
      <c r="D397" t="s">
        <v>1236</v>
      </c>
      <c r="E397" t="s">
        <v>705</v>
      </c>
      <c r="F397" t="s">
        <v>8</v>
      </c>
      <c r="G397" t="s">
        <v>1237</v>
      </c>
      <c r="H397">
        <v>9</v>
      </c>
      <c r="I397">
        <v>3</v>
      </c>
      <c r="J397" t="s">
        <v>1274</v>
      </c>
      <c r="L397">
        <f>IFERROR(VLOOKUP(A397,Table9[#All], 9, FALSE), "")</f>
        <v>9</v>
      </c>
      <c r="M397" s="1">
        <f t="shared" si="6"/>
        <v>45613</v>
      </c>
    </row>
    <row r="398" spans="1:13" x14ac:dyDescent="0.25">
      <c r="A398" t="s">
        <v>1238</v>
      </c>
      <c r="B398" s="2">
        <v>45613</v>
      </c>
      <c r="C398" t="s">
        <v>188</v>
      </c>
      <c r="D398" t="s">
        <v>13</v>
      </c>
      <c r="E398" t="s">
        <v>8</v>
      </c>
      <c r="F398" t="s">
        <v>1239</v>
      </c>
      <c r="G398" t="s">
        <v>1240</v>
      </c>
      <c r="H398">
        <v>9</v>
      </c>
      <c r="I398">
        <v>3</v>
      </c>
      <c r="J398" t="s">
        <v>1274</v>
      </c>
      <c r="L398">
        <f>IFERROR(VLOOKUP(A398,Table9[#All], 9, FALSE), "")</f>
        <v>9</v>
      </c>
      <c r="M398" s="1">
        <f t="shared" si="6"/>
        <v>45613</v>
      </c>
    </row>
    <row r="399" spans="1:13" x14ac:dyDescent="0.25">
      <c r="A399" t="s">
        <v>1241</v>
      </c>
      <c r="B399" s="2">
        <v>44365</v>
      </c>
      <c r="C399" t="s">
        <v>1243</v>
      </c>
      <c r="D399" t="s">
        <v>1244</v>
      </c>
      <c r="E399" t="s">
        <v>19</v>
      </c>
      <c r="F399" t="s">
        <v>8</v>
      </c>
      <c r="G399" t="s">
        <v>1245</v>
      </c>
      <c r="H399">
        <v>8</v>
      </c>
      <c r="I399">
        <v>2</v>
      </c>
      <c r="J399" t="s">
        <v>1276</v>
      </c>
      <c r="L399" t="str">
        <f>IFERROR(VLOOKUP(A399,Table9[#All], 9, FALSE), "")</f>
        <v/>
      </c>
      <c r="M399" s="1">
        <f t="shared" si="6"/>
        <v>44365</v>
      </c>
    </row>
    <row r="400" spans="1:13" x14ac:dyDescent="0.25">
      <c r="A400" t="s">
        <v>1246</v>
      </c>
      <c r="B400" s="2">
        <v>44365</v>
      </c>
      <c r="C400" t="s">
        <v>1243</v>
      </c>
      <c r="D400" t="s">
        <v>1244</v>
      </c>
      <c r="E400" t="s">
        <v>8</v>
      </c>
      <c r="F400" t="s">
        <v>19</v>
      </c>
      <c r="G400" t="s">
        <v>1247</v>
      </c>
      <c r="H400">
        <v>8</v>
      </c>
      <c r="I400">
        <v>2</v>
      </c>
      <c r="J400" t="s">
        <v>1276</v>
      </c>
      <c r="L400" t="str">
        <f>IFERROR(VLOOKUP(A400,Table9[#All], 9, FALSE), "")</f>
        <v/>
      </c>
      <c r="M400" s="1">
        <f t="shared" si="6"/>
        <v>44365</v>
      </c>
    </row>
    <row r="401" spans="1:13" x14ac:dyDescent="0.25">
      <c r="A401" t="s">
        <v>1248</v>
      </c>
      <c r="B401" s="2">
        <v>44413</v>
      </c>
      <c r="C401" t="s">
        <v>1243</v>
      </c>
      <c r="D401" t="s">
        <v>1250</v>
      </c>
      <c r="E401" t="s">
        <v>668</v>
      </c>
      <c r="F401" t="s">
        <v>8</v>
      </c>
      <c r="G401" t="s">
        <v>1251</v>
      </c>
      <c r="H401">
        <v>8</v>
      </c>
      <c r="I401">
        <v>2</v>
      </c>
      <c r="J401" t="s">
        <v>1276</v>
      </c>
      <c r="L401" t="str">
        <f>IFERROR(VLOOKUP(A401,Table9[#All], 9, FALSE), "")</f>
        <v/>
      </c>
      <c r="M401" s="1">
        <f t="shared" si="6"/>
        <v>44413</v>
      </c>
    </row>
    <row r="402" spans="1:13" x14ac:dyDescent="0.25">
      <c r="A402" t="s">
        <v>1252</v>
      </c>
      <c r="B402" s="2">
        <v>44413</v>
      </c>
      <c r="C402" t="s">
        <v>1243</v>
      </c>
      <c r="D402" t="s">
        <v>1250</v>
      </c>
      <c r="E402" t="s">
        <v>8</v>
      </c>
      <c r="F402" t="s">
        <v>668</v>
      </c>
      <c r="G402" t="s">
        <v>1253</v>
      </c>
      <c r="H402">
        <v>8</v>
      </c>
      <c r="I402">
        <v>2</v>
      </c>
      <c r="J402" t="s">
        <v>1276</v>
      </c>
      <c r="L402" t="str">
        <f>IFERROR(VLOOKUP(A402,Table9[#All], 9, FALSE), "")</f>
        <v/>
      </c>
      <c r="M402" s="1">
        <f t="shared" si="6"/>
        <v>44413</v>
      </c>
    </row>
    <row r="403" spans="1:13" x14ac:dyDescent="0.25">
      <c r="A403" t="s">
        <v>1254</v>
      </c>
      <c r="B403" s="2">
        <v>44370</v>
      </c>
      <c r="C403" t="s">
        <v>1256</v>
      </c>
      <c r="D403" t="s">
        <v>1257</v>
      </c>
      <c r="E403" t="s">
        <v>612</v>
      </c>
      <c r="F403" t="s">
        <v>8</v>
      </c>
      <c r="G403" t="s">
        <v>1258</v>
      </c>
      <c r="H403">
        <v>8</v>
      </c>
      <c r="I403">
        <v>2</v>
      </c>
      <c r="J403" t="s">
        <v>1276</v>
      </c>
      <c r="L403" t="str">
        <f>IFERROR(VLOOKUP(A403,Table9[#All], 9, FALSE), "")</f>
        <v/>
      </c>
      <c r="M403" s="1">
        <f t="shared" si="6"/>
        <v>44370</v>
      </c>
    </row>
    <row r="404" spans="1:13" x14ac:dyDescent="0.25">
      <c r="A404" t="s">
        <v>1259</v>
      </c>
      <c r="B404" s="2">
        <v>44370</v>
      </c>
      <c r="C404" t="s">
        <v>1256</v>
      </c>
      <c r="D404" t="s">
        <v>1257</v>
      </c>
      <c r="E404" t="s">
        <v>8</v>
      </c>
      <c r="F404" t="s">
        <v>612</v>
      </c>
      <c r="G404" t="s">
        <v>1260</v>
      </c>
      <c r="H404">
        <v>8</v>
      </c>
      <c r="I404">
        <v>2</v>
      </c>
      <c r="J404" t="s">
        <v>1276</v>
      </c>
      <c r="L404" t="str">
        <f>IFERROR(VLOOKUP(A404,Table9[#All], 9, FALSE), "")</f>
        <v/>
      </c>
      <c r="M404" s="1">
        <f t="shared" si="6"/>
        <v>44370</v>
      </c>
    </row>
    <row r="405" spans="1:13" x14ac:dyDescent="0.25">
      <c r="A405" t="s">
        <v>1261</v>
      </c>
      <c r="B405" s="2">
        <v>44470</v>
      </c>
      <c r="C405" t="s">
        <v>1263</v>
      </c>
      <c r="D405" t="s">
        <v>1264</v>
      </c>
      <c r="E405" t="s">
        <v>141</v>
      </c>
      <c r="F405" t="s">
        <v>8</v>
      </c>
      <c r="G405" t="s">
        <v>1265</v>
      </c>
      <c r="H405">
        <v>8</v>
      </c>
      <c r="I405">
        <v>2</v>
      </c>
      <c r="J405" t="s">
        <v>1276</v>
      </c>
      <c r="L405" t="str">
        <f>IFERROR(VLOOKUP(A405,Table9[#All], 9, FALSE), "")</f>
        <v/>
      </c>
      <c r="M405" s="1">
        <f t="shared" si="6"/>
        <v>44470</v>
      </c>
    </row>
    <row r="406" spans="1:13" x14ac:dyDescent="0.25">
      <c r="A406" t="s">
        <v>1266</v>
      </c>
      <c r="B406" s="2">
        <v>44470</v>
      </c>
      <c r="C406" t="s">
        <v>1263</v>
      </c>
      <c r="D406" t="s">
        <v>1264</v>
      </c>
      <c r="E406" t="s">
        <v>8</v>
      </c>
      <c r="F406" t="s">
        <v>141</v>
      </c>
      <c r="G406" t="s">
        <v>1267</v>
      </c>
      <c r="H406">
        <v>8</v>
      </c>
      <c r="I406">
        <v>2</v>
      </c>
      <c r="J406" t="s">
        <v>1276</v>
      </c>
      <c r="L406" t="str">
        <f>IFERROR(VLOOKUP(A406,Table9[#All], 9, FALSE), "")</f>
        <v/>
      </c>
      <c r="M406" s="1">
        <f t="shared" si="6"/>
        <v>44470</v>
      </c>
    </row>
    <row r="407" spans="1:13" x14ac:dyDescent="0.25">
      <c r="L407" s="3" t="str">
        <f>IFERROR(VLOOKUP(A407,Table9[#All], 9, FALSE), "")</f>
        <v/>
      </c>
      <c r="M407" s="1">
        <f>DATE(YEAR(B407), MONTH(B407), DAY(B407))</f>
        <v>0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6"/>
  <sheetViews>
    <sheetView topLeftCell="A371" workbookViewId="0">
      <selection activeCell="B406" sqref="B406"/>
    </sheetView>
  </sheetViews>
  <sheetFormatPr defaultColWidth="11" defaultRowHeight="15.75" x14ac:dyDescent="0.25"/>
  <cols>
    <col min="1" max="1" width="19.375" bestFit="1" customWidth="1"/>
    <col min="2" max="2" width="22.75" style="2" bestFit="1" customWidth="1"/>
    <col min="3" max="3" width="71.875" bestFit="1" customWidth="1"/>
    <col min="4" max="4" width="12.75" customWidth="1"/>
    <col min="7" max="7" width="21.375" bestFit="1" customWidth="1"/>
    <col min="8" max="8" width="13.25" customWidth="1"/>
    <col min="9" max="9" width="14.5" customWidth="1"/>
    <col min="10" max="10" width="14.75" bestFit="1" customWidth="1"/>
    <col min="11" max="11" width="18.625" bestFit="1" customWidth="1"/>
    <col min="13" max="13" width="11.375" bestFit="1" customWidth="1"/>
  </cols>
  <sheetData>
    <row r="1" spans="1:13" x14ac:dyDescent="0.25">
      <c r="A1" t="s">
        <v>1268</v>
      </c>
      <c r="B1" s="2" t="s">
        <v>1269</v>
      </c>
      <c r="C1" t="s">
        <v>1270</v>
      </c>
      <c r="D1" t="s">
        <v>1271</v>
      </c>
      <c r="E1" t="s">
        <v>0</v>
      </c>
      <c r="F1" t="s">
        <v>1</v>
      </c>
      <c r="G1" t="s">
        <v>2</v>
      </c>
      <c r="H1" t="s">
        <v>1272</v>
      </c>
      <c r="I1" t="s">
        <v>1273</v>
      </c>
      <c r="J1" t="s">
        <v>1278</v>
      </c>
      <c r="K1" t="s">
        <v>1281</v>
      </c>
      <c r="L1" t="s">
        <v>1438</v>
      </c>
      <c r="M1" t="s">
        <v>1450</v>
      </c>
    </row>
    <row r="2" spans="1:13" x14ac:dyDescent="0.25">
      <c r="A2" t="s">
        <v>3</v>
      </c>
      <c r="B2" s="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>
        <v>2</v>
      </c>
      <c r="I2">
        <v>4</v>
      </c>
      <c r="J2" t="s">
        <v>452</v>
      </c>
      <c r="L2" t="str">
        <f>IFERROR(VLOOKUP(A2,Table9[#All], 9, FALSE), "")</f>
        <v/>
      </c>
      <c r="M2" s="1" t="e">
        <f>DATE(YEAR(B2), MONTH(B2), DAY(B2))</f>
        <v>#VALUE!</v>
      </c>
    </row>
    <row r="3" spans="1:13" x14ac:dyDescent="0.25">
      <c r="A3" t="s">
        <v>10</v>
      </c>
      <c r="B3" s="2" t="s">
        <v>11</v>
      </c>
      <c r="C3" t="s">
        <v>12</v>
      </c>
      <c r="D3" t="s">
        <v>13</v>
      </c>
      <c r="E3" t="s">
        <v>8</v>
      </c>
      <c r="F3" t="s">
        <v>7</v>
      </c>
      <c r="G3" t="s">
        <v>14</v>
      </c>
      <c r="H3">
        <v>2</v>
      </c>
      <c r="I3">
        <v>4</v>
      </c>
      <c r="J3" t="s">
        <v>452</v>
      </c>
      <c r="L3" t="str">
        <f>IFERROR(VLOOKUP(A3,Table9[#All], 9, FALSE), "")</f>
        <v/>
      </c>
      <c r="M3" s="1" t="e">
        <f t="shared" ref="M3:M65" si="0">DATE(YEAR(B3), MONTH(B3), DAY(B3))</f>
        <v>#VALUE!</v>
      </c>
    </row>
    <row r="4" spans="1:13" x14ac:dyDescent="0.25">
      <c r="A4" t="s">
        <v>15</v>
      </c>
      <c r="B4" s="2" t="s">
        <v>16</v>
      </c>
      <c r="C4" t="s">
        <v>17</v>
      </c>
      <c r="D4" t="s">
        <v>18</v>
      </c>
      <c r="E4" t="s">
        <v>19</v>
      </c>
      <c r="F4" t="s">
        <v>8</v>
      </c>
      <c r="G4" t="s">
        <v>20</v>
      </c>
      <c r="H4">
        <v>3</v>
      </c>
      <c r="I4">
        <v>3</v>
      </c>
      <c r="J4" t="s">
        <v>1274</v>
      </c>
      <c r="L4" t="str">
        <f>IFERROR(VLOOKUP(A4,Table9[#All], 9, FALSE), "")</f>
        <v/>
      </c>
      <c r="M4" s="1" t="e">
        <f t="shared" si="0"/>
        <v>#VALUE!</v>
      </c>
    </row>
    <row r="5" spans="1:13" x14ac:dyDescent="0.25">
      <c r="A5" t="s">
        <v>21</v>
      </c>
      <c r="B5" s="2" t="s">
        <v>22</v>
      </c>
      <c r="C5" t="s">
        <v>17</v>
      </c>
      <c r="D5" t="s">
        <v>18</v>
      </c>
      <c r="E5" t="s">
        <v>8</v>
      </c>
      <c r="F5" t="s">
        <v>19</v>
      </c>
      <c r="G5" t="s">
        <v>20</v>
      </c>
      <c r="H5">
        <v>3</v>
      </c>
      <c r="I5">
        <v>3</v>
      </c>
      <c r="J5" t="s">
        <v>1274</v>
      </c>
      <c r="L5" t="str">
        <f>IFERROR(VLOOKUP(A5,Table9[#All], 9, FALSE), "")</f>
        <v/>
      </c>
      <c r="M5" s="1" t="e">
        <f t="shared" si="0"/>
        <v>#VALUE!</v>
      </c>
    </row>
    <row r="6" spans="1:13" x14ac:dyDescent="0.25">
      <c r="A6" t="s">
        <v>23</v>
      </c>
      <c r="B6" s="2" t="s">
        <v>24</v>
      </c>
      <c r="C6" t="s">
        <v>25</v>
      </c>
      <c r="D6" t="s">
        <v>26</v>
      </c>
      <c r="E6" t="s">
        <v>27</v>
      </c>
      <c r="F6" t="s">
        <v>8</v>
      </c>
      <c r="G6" t="s">
        <v>28</v>
      </c>
      <c r="H6">
        <v>3</v>
      </c>
      <c r="I6">
        <v>3</v>
      </c>
      <c r="J6" t="s">
        <v>1274</v>
      </c>
      <c r="L6" t="str">
        <f>IFERROR(VLOOKUP(A6,Table9[#All], 9, FALSE), "")</f>
        <v/>
      </c>
      <c r="M6" s="1" t="e">
        <f t="shared" si="0"/>
        <v>#VALUE!</v>
      </c>
    </row>
    <row r="7" spans="1:13" x14ac:dyDescent="0.25">
      <c r="A7" t="s">
        <v>29</v>
      </c>
      <c r="B7" s="2" t="s">
        <v>30</v>
      </c>
      <c r="C7" t="s">
        <v>17</v>
      </c>
      <c r="D7" t="s">
        <v>31</v>
      </c>
      <c r="E7" t="s">
        <v>19</v>
      </c>
      <c r="F7" t="s">
        <v>8</v>
      </c>
      <c r="G7" t="s">
        <v>28</v>
      </c>
      <c r="H7">
        <v>3</v>
      </c>
      <c r="I7">
        <v>3</v>
      </c>
      <c r="J7" t="s">
        <v>1274</v>
      </c>
      <c r="L7" t="str">
        <f>IFERROR(VLOOKUP(A7,Table9[#All], 9, FALSE), "")</f>
        <v/>
      </c>
      <c r="M7" s="1" t="e">
        <f t="shared" si="0"/>
        <v>#VALUE!</v>
      </c>
    </row>
    <row r="8" spans="1:13" x14ac:dyDescent="0.25">
      <c r="A8" t="s">
        <v>32</v>
      </c>
      <c r="B8" s="2" t="s">
        <v>30</v>
      </c>
      <c r="C8" t="s">
        <v>17</v>
      </c>
      <c r="D8" t="s">
        <v>31</v>
      </c>
      <c r="E8" t="s">
        <v>8</v>
      </c>
      <c r="F8" t="s">
        <v>19</v>
      </c>
      <c r="G8" t="s">
        <v>33</v>
      </c>
      <c r="H8">
        <v>3</v>
      </c>
      <c r="I8">
        <v>3</v>
      </c>
      <c r="J8" t="s">
        <v>1274</v>
      </c>
      <c r="L8" t="str">
        <f>IFERROR(VLOOKUP(A8,Table9[#All], 9, FALSE), "")</f>
        <v/>
      </c>
      <c r="M8" s="1" t="e">
        <f t="shared" si="0"/>
        <v>#VALUE!</v>
      </c>
    </row>
    <row r="9" spans="1:13" x14ac:dyDescent="0.25">
      <c r="A9" t="s">
        <v>34</v>
      </c>
      <c r="B9" s="2" t="s">
        <v>30</v>
      </c>
      <c r="C9" t="s">
        <v>17</v>
      </c>
      <c r="D9" t="s">
        <v>35</v>
      </c>
      <c r="E9" t="s">
        <v>36</v>
      </c>
      <c r="F9" t="s">
        <v>8</v>
      </c>
      <c r="G9" t="s">
        <v>33</v>
      </c>
      <c r="H9">
        <v>3</v>
      </c>
      <c r="I9">
        <v>3</v>
      </c>
      <c r="J9" t="s">
        <v>1274</v>
      </c>
      <c r="L9" t="str">
        <f>IFERROR(VLOOKUP(A9,Table9[#All], 9, FALSE), "")</f>
        <v/>
      </c>
      <c r="M9" s="1" t="e">
        <f t="shared" si="0"/>
        <v>#VALUE!</v>
      </c>
    </row>
    <row r="10" spans="1:13" x14ac:dyDescent="0.25">
      <c r="A10" t="s">
        <v>37</v>
      </c>
      <c r="B10" s="2" t="s">
        <v>30</v>
      </c>
      <c r="C10" t="s">
        <v>17</v>
      </c>
      <c r="D10" t="s">
        <v>35</v>
      </c>
      <c r="E10" t="s">
        <v>8</v>
      </c>
      <c r="F10" t="s">
        <v>36</v>
      </c>
      <c r="G10" t="s">
        <v>33</v>
      </c>
      <c r="H10">
        <v>3</v>
      </c>
      <c r="I10">
        <v>3</v>
      </c>
      <c r="J10" t="s">
        <v>1274</v>
      </c>
      <c r="L10" t="str">
        <f>IFERROR(VLOOKUP(A10,Table9[#All], 9, FALSE), "")</f>
        <v/>
      </c>
      <c r="M10" s="1" t="e">
        <f t="shared" si="0"/>
        <v>#VALUE!</v>
      </c>
    </row>
    <row r="11" spans="1:13" x14ac:dyDescent="0.25">
      <c r="A11" t="s">
        <v>38</v>
      </c>
      <c r="B11" s="2" t="s">
        <v>39</v>
      </c>
      <c r="C11" t="s">
        <v>40</v>
      </c>
      <c r="D11" t="s">
        <v>41</v>
      </c>
      <c r="E11" t="s">
        <v>42</v>
      </c>
      <c r="F11" t="s">
        <v>8</v>
      </c>
      <c r="G11" t="s">
        <v>33</v>
      </c>
      <c r="H11">
        <v>3</v>
      </c>
      <c r="I11">
        <v>3</v>
      </c>
      <c r="J11" t="s">
        <v>1274</v>
      </c>
      <c r="L11" t="str">
        <f>IFERROR(VLOOKUP(A11,Table9[#All], 9, FALSE), "")</f>
        <v/>
      </c>
      <c r="M11" s="1" t="e">
        <f t="shared" si="0"/>
        <v>#VALUE!</v>
      </c>
    </row>
    <row r="12" spans="1:13" x14ac:dyDescent="0.25">
      <c r="A12" t="s">
        <v>43</v>
      </c>
      <c r="B12" s="2" t="s">
        <v>39</v>
      </c>
      <c r="C12" t="s">
        <v>17</v>
      </c>
      <c r="D12" t="s">
        <v>41</v>
      </c>
      <c r="E12" t="s">
        <v>8</v>
      </c>
      <c r="F12" t="s">
        <v>42</v>
      </c>
      <c r="G12" t="s">
        <v>44</v>
      </c>
      <c r="H12">
        <v>3</v>
      </c>
      <c r="I12">
        <v>3</v>
      </c>
      <c r="J12" t="s">
        <v>1274</v>
      </c>
      <c r="L12" t="str">
        <f>IFERROR(VLOOKUP(A12,Table9[#All], 9, FALSE), "")</f>
        <v/>
      </c>
      <c r="M12" s="1" t="e">
        <f t="shared" si="0"/>
        <v>#VALUE!</v>
      </c>
    </row>
    <row r="13" spans="1:13" x14ac:dyDescent="0.25">
      <c r="A13" t="s">
        <v>45</v>
      </c>
      <c r="B13" s="2" t="s">
        <v>46</v>
      </c>
      <c r="C13" t="s">
        <v>17</v>
      </c>
      <c r="D13" t="s">
        <v>47</v>
      </c>
      <c r="E13" t="s">
        <v>48</v>
      </c>
      <c r="F13" t="s">
        <v>8</v>
      </c>
      <c r="G13" t="s">
        <v>44</v>
      </c>
      <c r="H13">
        <v>3</v>
      </c>
      <c r="I13">
        <v>3</v>
      </c>
      <c r="J13" t="s">
        <v>1274</v>
      </c>
      <c r="L13" t="str">
        <f>IFERROR(VLOOKUP(A13,Table9[#All], 9, FALSE), "")</f>
        <v/>
      </c>
      <c r="M13" s="1" t="e">
        <f t="shared" si="0"/>
        <v>#VALUE!</v>
      </c>
    </row>
    <row r="14" spans="1:13" x14ac:dyDescent="0.25">
      <c r="A14" t="s">
        <v>49</v>
      </c>
      <c r="B14" s="2" t="s">
        <v>46</v>
      </c>
      <c r="C14" t="s">
        <v>17</v>
      </c>
      <c r="D14" t="s">
        <v>47</v>
      </c>
      <c r="E14" t="s">
        <v>8</v>
      </c>
      <c r="F14" t="s">
        <v>48</v>
      </c>
      <c r="G14" t="s">
        <v>44</v>
      </c>
      <c r="H14">
        <v>3</v>
      </c>
      <c r="I14">
        <v>3</v>
      </c>
      <c r="J14" t="s">
        <v>1274</v>
      </c>
      <c r="L14" t="str">
        <f>IFERROR(VLOOKUP(A14,Table9[#All], 9, FALSE), "")</f>
        <v/>
      </c>
      <c r="M14" s="1" t="e">
        <f t="shared" si="0"/>
        <v>#VALUE!</v>
      </c>
    </row>
    <row r="15" spans="1:13" x14ac:dyDescent="0.25">
      <c r="A15" t="s">
        <v>50</v>
      </c>
      <c r="B15" s="2" t="s">
        <v>30</v>
      </c>
      <c r="C15" t="s">
        <v>51</v>
      </c>
      <c r="D15" t="s">
        <v>52</v>
      </c>
      <c r="E15" t="s">
        <v>8</v>
      </c>
      <c r="F15" t="s">
        <v>27</v>
      </c>
      <c r="G15" t="s">
        <v>53</v>
      </c>
      <c r="H15">
        <v>3</v>
      </c>
      <c r="I15">
        <v>4</v>
      </c>
      <c r="J15" t="s">
        <v>452</v>
      </c>
      <c r="L15" t="str">
        <f>IFERROR(VLOOKUP(A15,Table9[#All], 9, FALSE), "")</f>
        <v/>
      </c>
      <c r="M15" s="1" t="e">
        <f t="shared" si="0"/>
        <v>#VALUE!</v>
      </c>
    </row>
    <row r="16" spans="1:13" x14ac:dyDescent="0.25">
      <c r="A16" t="s">
        <v>54</v>
      </c>
      <c r="B16" s="2" t="s">
        <v>55</v>
      </c>
      <c r="C16" t="s">
        <v>56</v>
      </c>
      <c r="D16" t="s">
        <v>57</v>
      </c>
      <c r="E16" t="s">
        <v>58</v>
      </c>
      <c r="F16" t="s">
        <v>8</v>
      </c>
      <c r="G16" t="s">
        <v>59</v>
      </c>
      <c r="H16">
        <v>5</v>
      </c>
      <c r="I16">
        <v>3</v>
      </c>
      <c r="J16" t="s">
        <v>1274</v>
      </c>
      <c r="L16" t="str">
        <f>IFERROR(VLOOKUP(A16,Table9[#All], 9, FALSE), "")</f>
        <v/>
      </c>
      <c r="M16" s="1" t="e">
        <f t="shared" si="0"/>
        <v>#VALUE!</v>
      </c>
    </row>
    <row r="17" spans="1:13" x14ac:dyDescent="0.25">
      <c r="A17" t="s">
        <v>60</v>
      </c>
      <c r="B17" s="2" t="s">
        <v>61</v>
      </c>
      <c r="C17" t="s">
        <v>62</v>
      </c>
      <c r="D17" t="s">
        <v>63</v>
      </c>
      <c r="E17" t="s">
        <v>64</v>
      </c>
      <c r="F17" t="s">
        <v>8</v>
      </c>
      <c r="G17" t="s">
        <v>59</v>
      </c>
      <c r="H17">
        <v>5</v>
      </c>
      <c r="I17">
        <v>3</v>
      </c>
      <c r="J17" t="s">
        <v>1274</v>
      </c>
      <c r="L17" t="str">
        <f>IFERROR(VLOOKUP(A17,Table9[#All], 9, FALSE), "")</f>
        <v/>
      </c>
      <c r="M17" s="1" t="e">
        <f t="shared" si="0"/>
        <v>#VALUE!</v>
      </c>
    </row>
    <row r="18" spans="1:13" x14ac:dyDescent="0.25">
      <c r="A18" t="s">
        <v>65</v>
      </c>
      <c r="B18" s="2" t="s">
        <v>61</v>
      </c>
      <c r="C18" t="s">
        <v>62</v>
      </c>
      <c r="D18" t="s">
        <v>63</v>
      </c>
      <c r="E18" t="s">
        <v>8</v>
      </c>
      <c r="F18" t="s">
        <v>64</v>
      </c>
      <c r="G18" t="s">
        <v>66</v>
      </c>
      <c r="H18">
        <v>5</v>
      </c>
      <c r="I18">
        <v>3</v>
      </c>
      <c r="J18" t="s">
        <v>1274</v>
      </c>
      <c r="L18" t="str">
        <f>IFERROR(VLOOKUP(A18,Table9[#All], 9, FALSE), "")</f>
        <v/>
      </c>
      <c r="M18" s="1" t="e">
        <f t="shared" si="0"/>
        <v>#VALUE!</v>
      </c>
    </row>
    <row r="19" spans="1:13" x14ac:dyDescent="0.25">
      <c r="A19" t="s">
        <v>67</v>
      </c>
      <c r="B19" s="2" t="s">
        <v>68</v>
      </c>
      <c r="C19" t="s">
        <v>69</v>
      </c>
      <c r="D19" t="s">
        <v>70</v>
      </c>
      <c r="E19" t="s">
        <v>71</v>
      </c>
      <c r="F19" t="s">
        <v>8</v>
      </c>
      <c r="G19" t="s">
        <v>72</v>
      </c>
      <c r="H19">
        <v>5</v>
      </c>
      <c r="I19">
        <v>3</v>
      </c>
      <c r="J19" t="s">
        <v>1274</v>
      </c>
      <c r="L19" t="str">
        <f>IFERROR(VLOOKUP(A19,Table9[#All], 9, FALSE), "")</f>
        <v/>
      </c>
      <c r="M19" s="1" t="e">
        <f t="shared" si="0"/>
        <v>#VALUE!</v>
      </c>
    </row>
    <row r="20" spans="1:13" x14ac:dyDescent="0.25">
      <c r="A20" t="s">
        <v>73</v>
      </c>
      <c r="B20" s="2" t="s">
        <v>68</v>
      </c>
      <c r="C20" t="s">
        <v>69</v>
      </c>
      <c r="D20" t="s">
        <v>70</v>
      </c>
      <c r="E20" t="s">
        <v>8</v>
      </c>
      <c r="F20" t="s">
        <v>71</v>
      </c>
      <c r="G20" t="s">
        <v>74</v>
      </c>
      <c r="H20">
        <v>5</v>
      </c>
      <c r="I20">
        <v>3</v>
      </c>
      <c r="J20" t="s">
        <v>1274</v>
      </c>
      <c r="L20" t="str">
        <f>IFERROR(VLOOKUP(A20,Table9[#All], 9, FALSE), "")</f>
        <v/>
      </c>
      <c r="M20" s="1" t="e">
        <f t="shared" si="0"/>
        <v>#VALUE!</v>
      </c>
    </row>
    <row r="21" spans="1:13" x14ac:dyDescent="0.25">
      <c r="A21" t="s">
        <v>75</v>
      </c>
      <c r="B21" s="2" t="s">
        <v>76</v>
      </c>
      <c r="C21" t="s">
        <v>69</v>
      </c>
      <c r="D21" t="s">
        <v>77</v>
      </c>
      <c r="E21" t="s">
        <v>78</v>
      </c>
      <c r="F21" t="s">
        <v>8</v>
      </c>
      <c r="G21" t="s">
        <v>74</v>
      </c>
      <c r="H21">
        <v>5</v>
      </c>
      <c r="I21">
        <v>3</v>
      </c>
      <c r="J21" t="s">
        <v>1274</v>
      </c>
      <c r="L21" t="str">
        <f>IFERROR(VLOOKUP(A21,Table9[#All], 9, FALSE), "")</f>
        <v/>
      </c>
      <c r="M21" s="1" t="e">
        <f t="shared" si="0"/>
        <v>#VALUE!</v>
      </c>
    </row>
    <row r="22" spans="1:13" x14ac:dyDescent="0.25">
      <c r="A22" t="s">
        <v>79</v>
      </c>
      <c r="B22" s="2" t="s">
        <v>76</v>
      </c>
      <c r="C22" t="s">
        <v>69</v>
      </c>
      <c r="D22" t="s">
        <v>77</v>
      </c>
      <c r="E22" t="s">
        <v>8</v>
      </c>
      <c r="F22" t="s">
        <v>78</v>
      </c>
      <c r="G22" t="s">
        <v>74</v>
      </c>
      <c r="H22">
        <v>5</v>
      </c>
      <c r="I22">
        <v>3</v>
      </c>
      <c r="J22" t="s">
        <v>1274</v>
      </c>
      <c r="L22" t="str">
        <f>IFERROR(VLOOKUP(A22,Table9[#All], 9, FALSE), "")</f>
        <v/>
      </c>
      <c r="M22" s="1" t="e">
        <f t="shared" si="0"/>
        <v>#VALUE!</v>
      </c>
    </row>
    <row r="23" spans="1:13" x14ac:dyDescent="0.25">
      <c r="A23" t="s">
        <v>80</v>
      </c>
      <c r="B23" s="2" t="s">
        <v>81</v>
      </c>
      <c r="C23" t="s">
        <v>82</v>
      </c>
      <c r="D23" t="s">
        <v>83</v>
      </c>
      <c r="E23" t="s">
        <v>8</v>
      </c>
      <c r="F23" t="s">
        <v>58</v>
      </c>
      <c r="G23" t="s">
        <v>84</v>
      </c>
      <c r="H23">
        <v>5</v>
      </c>
      <c r="I23">
        <v>4</v>
      </c>
      <c r="J23" t="s">
        <v>452</v>
      </c>
      <c r="L23" t="str">
        <f>IFERROR(VLOOKUP(A23,Table9[#All], 9, FALSE), "")</f>
        <v/>
      </c>
      <c r="M23" s="1" t="e">
        <f t="shared" si="0"/>
        <v>#VALUE!</v>
      </c>
    </row>
    <row r="24" spans="1:13" x14ac:dyDescent="0.25">
      <c r="A24" t="s">
        <v>85</v>
      </c>
      <c r="B24" s="2" t="s">
        <v>86</v>
      </c>
      <c r="C24" t="s">
        <v>87</v>
      </c>
      <c r="D24" t="s">
        <v>88</v>
      </c>
      <c r="E24" t="s">
        <v>89</v>
      </c>
      <c r="F24" t="s">
        <v>8</v>
      </c>
      <c r="G24" t="s">
        <v>90</v>
      </c>
      <c r="H24">
        <v>2</v>
      </c>
      <c r="I24">
        <v>3</v>
      </c>
      <c r="J24" t="s">
        <v>1274</v>
      </c>
      <c r="K24" t="s">
        <v>1280</v>
      </c>
      <c r="L24" t="str">
        <f>IFERROR(VLOOKUP(A24,Table9[#All], 9, FALSE), "")</f>
        <v/>
      </c>
      <c r="M24" s="1" t="e">
        <f t="shared" si="0"/>
        <v>#VALUE!</v>
      </c>
    </row>
    <row r="25" spans="1:13" x14ac:dyDescent="0.25">
      <c r="A25" t="s">
        <v>91</v>
      </c>
      <c r="B25" s="2" t="s">
        <v>86</v>
      </c>
      <c r="C25" t="s">
        <v>92</v>
      </c>
      <c r="D25" t="s">
        <v>88</v>
      </c>
      <c r="E25" t="s">
        <v>8</v>
      </c>
      <c r="F25" t="s">
        <v>89</v>
      </c>
      <c r="G25" t="s">
        <v>93</v>
      </c>
      <c r="H25">
        <v>2</v>
      </c>
      <c r="I25">
        <v>3</v>
      </c>
      <c r="J25" t="s">
        <v>1274</v>
      </c>
      <c r="L25" t="str">
        <f>IFERROR(VLOOKUP(A25,Table9[#All], 9, FALSE), "")</f>
        <v/>
      </c>
      <c r="M25" s="1" t="e">
        <f t="shared" si="0"/>
        <v>#VALUE!</v>
      </c>
    </row>
    <row r="26" spans="1:13" x14ac:dyDescent="0.25">
      <c r="A26" t="s">
        <v>94</v>
      </c>
      <c r="B26" s="2" t="s">
        <v>95</v>
      </c>
      <c r="C26" t="s">
        <v>96</v>
      </c>
      <c r="D26" t="s">
        <v>97</v>
      </c>
      <c r="E26" t="s">
        <v>19</v>
      </c>
      <c r="F26" t="s">
        <v>8</v>
      </c>
      <c r="G26" t="s">
        <v>98</v>
      </c>
      <c r="H26">
        <v>2</v>
      </c>
      <c r="I26">
        <v>3</v>
      </c>
      <c r="J26" t="s">
        <v>1274</v>
      </c>
      <c r="L26" t="str">
        <f>IFERROR(VLOOKUP(A26,Table9[#All], 9, FALSE), "")</f>
        <v/>
      </c>
      <c r="M26" s="1" t="e">
        <f t="shared" si="0"/>
        <v>#VALUE!</v>
      </c>
    </row>
    <row r="27" spans="1:13" x14ac:dyDescent="0.25">
      <c r="A27" t="s">
        <v>99</v>
      </c>
      <c r="B27" s="2" t="s">
        <v>95</v>
      </c>
      <c r="C27" t="s">
        <v>100</v>
      </c>
      <c r="D27" t="s">
        <v>97</v>
      </c>
      <c r="E27" t="s">
        <v>8</v>
      </c>
      <c r="F27" t="s">
        <v>19</v>
      </c>
      <c r="G27" t="s">
        <v>98</v>
      </c>
      <c r="H27">
        <v>2</v>
      </c>
      <c r="I27">
        <v>3</v>
      </c>
      <c r="J27" t="s">
        <v>1274</v>
      </c>
      <c r="L27" t="str">
        <f>IFERROR(VLOOKUP(A27,Table9[#All], 9, FALSE), "")</f>
        <v/>
      </c>
      <c r="M27" s="1" t="e">
        <f t="shared" si="0"/>
        <v>#VALUE!</v>
      </c>
    </row>
    <row r="28" spans="1:13" x14ac:dyDescent="0.25">
      <c r="A28" t="s">
        <v>101</v>
      </c>
      <c r="B28" s="2" t="s">
        <v>95</v>
      </c>
      <c r="C28" t="s">
        <v>102</v>
      </c>
      <c r="D28" t="s">
        <v>103</v>
      </c>
      <c r="E28" t="s">
        <v>104</v>
      </c>
      <c r="F28" t="s">
        <v>8</v>
      </c>
      <c r="G28" t="s">
        <v>105</v>
      </c>
      <c r="H28">
        <v>2</v>
      </c>
      <c r="I28">
        <v>3</v>
      </c>
      <c r="J28" t="s">
        <v>1274</v>
      </c>
      <c r="L28" t="str">
        <f>IFERROR(VLOOKUP(A28,Table9[#All], 9, FALSE), "")</f>
        <v/>
      </c>
      <c r="M28" s="1" t="e">
        <f t="shared" si="0"/>
        <v>#VALUE!</v>
      </c>
    </row>
    <row r="29" spans="1:13" x14ac:dyDescent="0.25">
      <c r="A29" t="s">
        <v>106</v>
      </c>
      <c r="B29" s="2" t="s">
        <v>107</v>
      </c>
      <c r="C29" t="s">
        <v>108</v>
      </c>
      <c r="D29" t="s">
        <v>103</v>
      </c>
      <c r="E29" t="s">
        <v>8</v>
      </c>
      <c r="F29" t="s">
        <v>64</v>
      </c>
      <c r="G29" t="s">
        <v>105</v>
      </c>
      <c r="H29">
        <v>2</v>
      </c>
      <c r="I29">
        <v>3</v>
      </c>
      <c r="J29" t="s">
        <v>1274</v>
      </c>
      <c r="L29" t="str">
        <f>IFERROR(VLOOKUP(A29,Table9[#All], 9, FALSE), "")</f>
        <v/>
      </c>
      <c r="M29" s="1" t="e">
        <f t="shared" si="0"/>
        <v>#VALUE!</v>
      </c>
    </row>
    <row r="30" spans="1:13" x14ac:dyDescent="0.25">
      <c r="A30" t="s">
        <v>109</v>
      </c>
      <c r="B30" s="2" t="s">
        <v>110</v>
      </c>
      <c r="C30" t="s">
        <v>111</v>
      </c>
      <c r="D30" t="s">
        <v>112</v>
      </c>
      <c r="E30" t="s">
        <v>113</v>
      </c>
      <c r="F30" t="s">
        <v>8</v>
      </c>
      <c r="G30" t="s">
        <v>114</v>
      </c>
      <c r="H30">
        <v>2</v>
      </c>
      <c r="I30">
        <v>3</v>
      </c>
      <c r="J30" t="s">
        <v>1274</v>
      </c>
      <c r="L30" t="str">
        <f>IFERROR(VLOOKUP(A30,Table9[#All], 9, FALSE), "")</f>
        <v/>
      </c>
      <c r="M30" s="1" t="e">
        <f t="shared" si="0"/>
        <v>#VALUE!</v>
      </c>
    </row>
    <row r="31" spans="1:13" x14ac:dyDescent="0.25">
      <c r="A31" t="s">
        <v>115</v>
      </c>
      <c r="B31" s="2" t="s">
        <v>116</v>
      </c>
      <c r="C31" t="s">
        <v>117</v>
      </c>
      <c r="D31" t="s">
        <v>118</v>
      </c>
      <c r="E31" t="s">
        <v>8</v>
      </c>
      <c r="F31" t="s">
        <v>113</v>
      </c>
      <c r="G31" t="s">
        <v>119</v>
      </c>
      <c r="H31">
        <v>2</v>
      </c>
      <c r="I31">
        <v>3</v>
      </c>
      <c r="J31" t="s">
        <v>1274</v>
      </c>
      <c r="L31" t="str">
        <f>IFERROR(VLOOKUP(A31,Table9[#All], 9, FALSE), "")</f>
        <v/>
      </c>
      <c r="M31" s="1" t="e">
        <f t="shared" si="0"/>
        <v>#VALUE!</v>
      </c>
    </row>
    <row r="32" spans="1:13" x14ac:dyDescent="0.25">
      <c r="A32" t="s">
        <v>120</v>
      </c>
      <c r="B32" s="2" t="s">
        <v>121</v>
      </c>
      <c r="C32" t="s">
        <v>122</v>
      </c>
      <c r="D32" t="s">
        <v>13</v>
      </c>
      <c r="E32" t="s">
        <v>19</v>
      </c>
      <c r="F32" t="s">
        <v>8</v>
      </c>
      <c r="G32" t="s">
        <v>123</v>
      </c>
      <c r="H32">
        <v>7</v>
      </c>
      <c r="I32">
        <v>3</v>
      </c>
      <c r="J32" t="s">
        <v>1274</v>
      </c>
      <c r="L32" t="str">
        <f>IFERROR(VLOOKUP(A32,Table9[#All], 9, FALSE), "")</f>
        <v/>
      </c>
      <c r="M32" s="1" t="e">
        <f t="shared" si="0"/>
        <v>#VALUE!</v>
      </c>
    </row>
    <row r="33" spans="1:13" x14ac:dyDescent="0.25">
      <c r="A33" t="s">
        <v>124</v>
      </c>
      <c r="B33" s="2" t="s">
        <v>121</v>
      </c>
      <c r="C33" t="s">
        <v>125</v>
      </c>
      <c r="D33" t="s">
        <v>126</v>
      </c>
      <c r="E33" t="s">
        <v>8</v>
      </c>
      <c r="F33" t="s">
        <v>19</v>
      </c>
      <c r="G33" t="s">
        <v>127</v>
      </c>
      <c r="H33">
        <v>7</v>
      </c>
      <c r="I33">
        <v>3</v>
      </c>
      <c r="J33" t="s">
        <v>1274</v>
      </c>
      <c r="L33" t="str">
        <f>IFERROR(VLOOKUP(A33,Table9[#All], 9, FALSE), "")</f>
        <v/>
      </c>
      <c r="M33" s="1" t="e">
        <f t="shared" si="0"/>
        <v>#VALUE!</v>
      </c>
    </row>
    <row r="34" spans="1:13" x14ac:dyDescent="0.25">
      <c r="A34" t="s">
        <v>128</v>
      </c>
      <c r="B34" s="2" t="s">
        <v>129</v>
      </c>
      <c r="C34" t="s">
        <v>130</v>
      </c>
      <c r="D34" t="s">
        <v>13</v>
      </c>
      <c r="E34" t="s">
        <v>131</v>
      </c>
      <c r="F34" t="s">
        <v>8</v>
      </c>
      <c r="G34" t="s">
        <v>132</v>
      </c>
      <c r="H34">
        <v>9</v>
      </c>
      <c r="I34">
        <v>3</v>
      </c>
      <c r="J34" t="s">
        <v>1274</v>
      </c>
      <c r="L34">
        <f>IFERROR(VLOOKUP(A34,Table9[#All], 9, FALSE), "")</f>
        <v>9</v>
      </c>
      <c r="M34" s="1" t="e">
        <f t="shared" si="0"/>
        <v>#VALUE!</v>
      </c>
    </row>
    <row r="35" spans="1:13" x14ac:dyDescent="0.25">
      <c r="A35" t="s">
        <v>133</v>
      </c>
      <c r="B35" s="2" t="s">
        <v>134</v>
      </c>
      <c r="C35" t="s">
        <v>135</v>
      </c>
      <c r="D35" t="s">
        <v>136</v>
      </c>
      <c r="E35" t="s">
        <v>64</v>
      </c>
      <c r="F35" t="s">
        <v>8</v>
      </c>
      <c r="G35" t="s">
        <v>137</v>
      </c>
      <c r="H35">
        <v>9</v>
      </c>
      <c r="I35">
        <v>3</v>
      </c>
      <c r="J35" t="s">
        <v>1274</v>
      </c>
      <c r="L35">
        <f>IFERROR(VLOOKUP(A35,Table9[#All], 9, FALSE), "")</f>
        <v>9</v>
      </c>
      <c r="M35" s="1" t="e">
        <f t="shared" si="0"/>
        <v>#VALUE!</v>
      </c>
    </row>
    <row r="36" spans="1:13" x14ac:dyDescent="0.25">
      <c r="A36" t="s">
        <v>138</v>
      </c>
      <c r="B36" s="2" t="s">
        <v>139</v>
      </c>
      <c r="C36" t="s">
        <v>135</v>
      </c>
      <c r="D36" t="s">
        <v>140</v>
      </c>
      <c r="E36" t="s">
        <v>141</v>
      </c>
      <c r="F36" t="s">
        <v>8</v>
      </c>
      <c r="G36" t="s">
        <v>137</v>
      </c>
      <c r="H36">
        <v>9</v>
      </c>
      <c r="I36">
        <v>3</v>
      </c>
      <c r="J36" t="s">
        <v>1274</v>
      </c>
      <c r="L36">
        <f>IFERROR(VLOOKUP(A36,Table9[#All], 9, FALSE), "")</f>
        <v>9</v>
      </c>
      <c r="M36" s="1" t="e">
        <f t="shared" si="0"/>
        <v>#VALUE!</v>
      </c>
    </row>
    <row r="37" spans="1:13" x14ac:dyDescent="0.25">
      <c r="A37" t="s">
        <v>142</v>
      </c>
      <c r="B37" s="2" t="s">
        <v>143</v>
      </c>
      <c r="C37" t="s">
        <v>144</v>
      </c>
      <c r="D37" t="s">
        <v>145</v>
      </c>
      <c r="E37" t="s">
        <v>19</v>
      </c>
      <c r="F37" t="s">
        <v>8</v>
      </c>
      <c r="G37" t="s">
        <v>137</v>
      </c>
      <c r="H37">
        <v>9</v>
      </c>
      <c r="I37">
        <v>3</v>
      </c>
      <c r="J37" t="s">
        <v>1274</v>
      </c>
      <c r="L37">
        <f>IFERROR(VLOOKUP(A37,Table9[#All], 9, FALSE), "")</f>
        <v>9</v>
      </c>
      <c r="M37" s="1" t="e">
        <f t="shared" si="0"/>
        <v>#VALUE!</v>
      </c>
    </row>
    <row r="38" spans="1:13" x14ac:dyDescent="0.25">
      <c r="A38" t="s">
        <v>146</v>
      </c>
      <c r="B38" s="2" t="s">
        <v>147</v>
      </c>
      <c r="C38" t="s">
        <v>144</v>
      </c>
      <c r="D38" t="s">
        <v>148</v>
      </c>
      <c r="E38" t="s">
        <v>64</v>
      </c>
      <c r="F38" t="s">
        <v>8</v>
      </c>
      <c r="G38" t="s">
        <v>149</v>
      </c>
      <c r="H38">
        <v>9</v>
      </c>
      <c r="I38">
        <v>3</v>
      </c>
      <c r="J38" t="s">
        <v>1274</v>
      </c>
      <c r="L38">
        <f>IFERROR(VLOOKUP(A38,Table9[#All], 9, FALSE), "")</f>
        <v>9</v>
      </c>
      <c r="M38" s="1" t="e">
        <f t="shared" si="0"/>
        <v>#VALUE!</v>
      </c>
    </row>
    <row r="39" spans="1:13" x14ac:dyDescent="0.25">
      <c r="A39" t="s">
        <v>150</v>
      </c>
      <c r="B39" s="2" t="s">
        <v>151</v>
      </c>
      <c r="C39" t="s">
        <v>144</v>
      </c>
      <c r="D39" t="s">
        <v>152</v>
      </c>
      <c r="E39" t="s">
        <v>64</v>
      </c>
      <c r="F39" t="s">
        <v>8</v>
      </c>
      <c r="G39" t="s">
        <v>153</v>
      </c>
      <c r="H39">
        <v>9</v>
      </c>
      <c r="I39">
        <v>3</v>
      </c>
      <c r="J39" t="s">
        <v>1274</v>
      </c>
      <c r="L39">
        <f>IFERROR(VLOOKUP(A39,Table9[#All], 9, FALSE), "")</f>
        <v>9</v>
      </c>
      <c r="M39" s="1" t="e">
        <f t="shared" si="0"/>
        <v>#VALUE!</v>
      </c>
    </row>
    <row r="40" spans="1:13" x14ac:dyDescent="0.25">
      <c r="A40" t="s">
        <v>154</v>
      </c>
      <c r="B40" s="2" t="s">
        <v>155</v>
      </c>
      <c r="C40" t="s">
        <v>144</v>
      </c>
      <c r="D40" t="s">
        <v>156</v>
      </c>
      <c r="E40" t="s">
        <v>19</v>
      </c>
      <c r="F40" t="s">
        <v>8</v>
      </c>
      <c r="G40" t="s">
        <v>153</v>
      </c>
      <c r="H40">
        <v>9</v>
      </c>
      <c r="I40">
        <v>3</v>
      </c>
      <c r="J40" t="s">
        <v>1274</v>
      </c>
      <c r="L40">
        <f>IFERROR(VLOOKUP(A40,Table9[#All], 9, FALSE), "")</f>
        <v>9</v>
      </c>
      <c r="M40" s="1" t="e">
        <f t="shared" si="0"/>
        <v>#VALUE!</v>
      </c>
    </row>
    <row r="41" spans="1:13" x14ac:dyDescent="0.25">
      <c r="A41" t="s">
        <v>157</v>
      </c>
      <c r="B41" s="2" t="s">
        <v>158</v>
      </c>
      <c r="C41" t="s">
        <v>144</v>
      </c>
      <c r="D41" t="s">
        <v>159</v>
      </c>
      <c r="E41" t="s">
        <v>42</v>
      </c>
      <c r="F41" t="s">
        <v>8</v>
      </c>
      <c r="G41" t="s">
        <v>153</v>
      </c>
      <c r="H41">
        <v>9</v>
      </c>
      <c r="I41">
        <v>3</v>
      </c>
      <c r="J41" t="s">
        <v>1274</v>
      </c>
      <c r="L41">
        <f>IFERROR(VLOOKUP(A41,Table9[#All], 9, FALSE), "")</f>
        <v>9</v>
      </c>
      <c r="M41" s="1" t="e">
        <f t="shared" si="0"/>
        <v>#VALUE!</v>
      </c>
    </row>
    <row r="42" spans="1:13" x14ac:dyDescent="0.25">
      <c r="A42" t="s">
        <v>160</v>
      </c>
      <c r="B42" s="2" t="s">
        <v>161</v>
      </c>
      <c r="C42" t="s">
        <v>144</v>
      </c>
      <c r="D42" t="s">
        <v>162</v>
      </c>
      <c r="E42" t="s">
        <v>163</v>
      </c>
      <c r="F42" t="s">
        <v>8</v>
      </c>
      <c r="G42" t="s">
        <v>153</v>
      </c>
      <c r="H42">
        <v>9</v>
      </c>
      <c r="I42">
        <v>3</v>
      </c>
      <c r="J42" t="s">
        <v>1274</v>
      </c>
      <c r="L42">
        <f>IFERROR(VLOOKUP(A42,Table9[#All], 9, FALSE), "")</f>
        <v>9</v>
      </c>
      <c r="M42" s="1" t="e">
        <f t="shared" si="0"/>
        <v>#VALUE!</v>
      </c>
    </row>
    <row r="43" spans="1:13" x14ac:dyDescent="0.25">
      <c r="A43" t="s">
        <v>164</v>
      </c>
      <c r="B43" s="2" t="s">
        <v>86</v>
      </c>
      <c r="C43" t="s">
        <v>144</v>
      </c>
      <c r="D43" t="s">
        <v>88</v>
      </c>
      <c r="E43" t="s">
        <v>165</v>
      </c>
      <c r="F43" t="s">
        <v>8</v>
      </c>
      <c r="G43" t="s">
        <v>153</v>
      </c>
      <c r="H43">
        <v>9</v>
      </c>
      <c r="I43">
        <v>3</v>
      </c>
      <c r="J43" t="s">
        <v>1274</v>
      </c>
      <c r="L43">
        <f>IFERROR(VLOOKUP(A43,Table9[#All], 9, FALSE), "")</f>
        <v>9</v>
      </c>
      <c r="M43" s="1" t="e">
        <f t="shared" si="0"/>
        <v>#VALUE!</v>
      </c>
    </row>
    <row r="44" spans="1:13" x14ac:dyDescent="0.25">
      <c r="A44" t="s">
        <v>166</v>
      </c>
      <c r="B44" s="2" t="s">
        <v>167</v>
      </c>
      <c r="C44" t="s">
        <v>144</v>
      </c>
      <c r="D44" t="s">
        <v>168</v>
      </c>
      <c r="E44" t="s">
        <v>141</v>
      </c>
      <c r="F44" t="s">
        <v>8</v>
      </c>
      <c r="G44" t="s">
        <v>153</v>
      </c>
      <c r="H44">
        <v>9</v>
      </c>
      <c r="I44">
        <v>3</v>
      </c>
      <c r="J44" t="s">
        <v>1274</v>
      </c>
      <c r="L44">
        <f>IFERROR(VLOOKUP(A44,Table9[#All], 9, FALSE), "")</f>
        <v>9</v>
      </c>
      <c r="M44" s="1" t="e">
        <f t="shared" si="0"/>
        <v>#VALUE!</v>
      </c>
    </row>
    <row r="45" spans="1:13" x14ac:dyDescent="0.25">
      <c r="A45" t="s">
        <v>169</v>
      </c>
      <c r="B45" s="2" t="s">
        <v>170</v>
      </c>
      <c r="C45" t="s">
        <v>171</v>
      </c>
      <c r="D45" t="s">
        <v>172</v>
      </c>
      <c r="E45" t="s">
        <v>141</v>
      </c>
      <c r="F45" t="s">
        <v>8</v>
      </c>
      <c r="G45" t="s">
        <v>173</v>
      </c>
      <c r="H45">
        <v>9</v>
      </c>
      <c r="I45">
        <v>3</v>
      </c>
      <c r="J45" t="s">
        <v>1274</v>
      </c>
      <c r="L45">
        <f>IFERROR(VLOOKUP(A45,Table9[#All], 9, FALSE), "")</f>
        <v>9</v>
      </c>
      <c r="M45" s="1" t="e">
        <f t="shared" si="0"/>
        <v>#VALUE!</v>
      </c>
    </row>
    <row r="46" spans="1:13" x14ac:dyDescent="0.25">
      <c r="A46" t="s">
        <v>174</v>
      </c>
      <c r="B46" s="2" t="s">
        <v>175</v>
      </c>
      <c r="C46" t="s">
        <v>171</v>
      </c>
      <c r="D46" t="s">
        <v>176</v>
      </c>
      <c r="E46" t="s">
        <v>64</v>
      </c>
      <c r="F46" t="s">
        <v>8</v>
      </c>
      <c r="G46" t="s">
        <v>173</v>
      </c>
      <c r="H46">
        <v>9</v>
      </c>
      <c r="I46">
        <v>3</v>
      </c>
      <c r="J46" t="s">
        <v>1274</v>
      </c>
      <c r="L46">
        <f>IFERROR(VLOOKUP(A46,Table9[#All], 9, FALSE), "")</f>
        <v>9</v>
      </c>
      <c r="M46" s="1" t="e">
        <f t="shared" si="0"/>
        <v>#VALUE!</v>
      </c>
    </row>
    <row r="47" spans="1:13" x14ac:dyDescent="0.25">
      <c r="A47" t="s">
        <v>177</v>
      </c>
      <c r="B47" s="2" t="s">
        <v>178</v>
      </c>
      <c r="C47" t="s">
        <v>179</v>
      </c>
      <c r="D47" t="s">
        <v>180</v>
      </c>
      <c r="E47" t="s">
        <v>71</v>
      </c>
      <c r="F47" t="s">
        <v>8</v>
      </c>
      <c r="G47" t="s">
        <v>173</v>
      </c>
      <c r="H47">
        <v>9</v>
      </c>
      <c r="I47">
        <v>3</v>
      </c>
      <c r="J47" t="s">
        <v>1274</v>
      </c>
      <c r="L47">
        <f>IFERROR(VLOOKUP(A47,Table9[#All], 9, FALSE), "")</f>
        <v>9</v>
      </c>
      <c r="M47" s="1" t="e">
        <f t="shared" si="0"/>
        <v>#VALUE!</v>
      </c>
    </row>
    <row r="48" spans="1:13" x14ac:dyDescent="0.25">
      <c r="A48" t="s">
        <v>181</v>
      </c>
      <c r="B48" s="2" t="s">
        <v>182</v>
      </c>
      <c r="C48" t="s">
        <v>183</v>
      </c>
      <c r="D48" t="s">
        <v>184</v>
      </c>
      <c r="E48" t="s">
        <v>8</v>
      </c>
      <c r="F48" t="s">
        <v>185</v>
      </c>
      <c r="G48" t="s">
        <v>186</v>
      </c>
      <c r="H48">
        <v>9</v>
      </c>
      <c r="I48">
        <v>3</v>
      </c>
      <c r="J48" t="s">
        <v>1274</v>
      </c>
      <c r="L48">
        <f>IFERROR(VLOOKUP(A48,Table9[#All], 9, FALSE), "")</f>
        <v>9</v>
      </c>
      <c r="M48" s="1" t="e">
        <f t="shared" si="0"/>
        <v>#VALUE!</v>
      </c>
    </row>
    <row r="49" spans="1:13" x14ac:dyDescent="0.25">
      <c r="A49" t="s">
        <v>187</v>
      </c>
      <c r="B49" s="2" t="s">
        <v>182</v>
      </c>
      <c r="C49" t="s">
        <v>188</v>
      </c>
      <c r="D49" t="s">
        <v>13</v>
      </c>
      <c r="E49" t="s">
        <v>8</v>
      </c>
      <c r="F49" t="s">
        <v>189</v>
      </c>
      <c r="G49" t="s">
        <v>186</v>
      </c>
      <c r="H49">
        <v>9</v>
      </c>
      <c r="I49">
        <v>3</v>
      </c>
      <c r="J49" t="s">
        <v>1274</v>
      </c>
      <c r="L49">
        <f>IFERROR(VLOOKUP(A49,Table9[#All], 9, FALSE), "")</f>
        <v>9</v>
      </c>
      <c r="M49" s="1" t="e">
        <f t="shared" si="0"/>
        <v>#VALUE!</v>
      </c>
    </row>
    <row r="50" spans="1:13" x14ac:dyDescent="0.25">
      <c r="A50" t="s">
        <v>190</v>
      </c>
      <c r="B50" s="2" t="s">
        <v>191</v>
      </c>
      <c r="C50" t="s">
        <v>192</v>
      </c>
      <c r="D50" t="s">
        <v>193</v>
      </c>
      <c r="E50" t="s">
        <v>64</v>
      </c>
      <c r="F50" t="s">
        <v>8</v>
      </c>
      <c r="G50" t="s">
        <v>194</v>
      </c>
      <c r="H50">
        <v>9</v>
      </c>
      <c r="I50">
        <v>3</v>
      </c>
      <c r="J50" t="s">
        <v>1274</v>
      </c>
      <c r="L50">
        <f>IFERROR(VLOOKUP(A50,Table9[#All], 9, FALSE), "")</f>
        <v>9</v>
      </c>
      <c r="M50" s="1" t="e">
        <f t="shared" si="0"/>
        <v>#VALUE!</v>
      </c>
    </row>
    <row r="51" spans="1:13" x14ac:dyDescent="0.25">
      <c r="A51" t="s">
        <v>195</v>
      </c>
      <c r="B51" s="2" t="s">
        <v>196</v>
      </c>
      <c r="C51" t="s">
        <v>197</v>
      </c>
      <c r="D51" t="s">
        <v>198</v>
      </c>
      <c r="E51" t="s">
        <v>141</v>
      </c>
      <c r="F51" t="s">
        <v>8</v>
      </c>
      <c r="G51" t="s">
        <v>194</v>
      </c>
      <c r="H51">
        <v>9</v>
      </c>
      <c r="I51">
        <v>3</v>
      </c>
      <c r="J51" t="s">
        <v>1274</v>
      </c>
      <c r="L51">
        <f>IFERROR(VLOOKUP(A51,Table9[#All], 9, FALSE), "")</f>
        <v>9</v>
      </c>
      <c r="M51" s="1" t="e">
        <f t="shared" si="0"/>
        <v>#VALUE!</v>
      </c>
    </row>
    <row r="52" spans="1:13" x14ac:dyDescent="0.25">
      <c r="A52" t="s">
        <v>199</v>
      </c>
      <c r="B52" s="2" t="s">
        <v>196</v>
      </c>
      <c r="C52" t="s">
        <v>188</v>
      </c>
      <c r="D52" t="s">
        <v>13</v>
      </c>
      <c r="E52" t="s">
        <v>8</v>
      </c>
      <c r="F52" t="s">
        <v>200</v>
      </c>
      <c r="G52" t="s">
        <v>201</v>
      </c>
      <c r="H52">
        <v>9</v>
      </c>
      <c r="I52">
        <v>3</v>
      </c>
      <c r="J52" t="s">
        <v>1274</v>
      </c>
      <c r="L52">
        <f>IFERROR(VLOOKUP(A52,Table9[#All], 9, FALSE), "")</f>
        <v>9</v>
      </c>
      <c r="M52" s="1" t="e">
        <f t="shared" si="0"/>
        <v>#VALUE!</v>
      </c>
    </row>
    <row r="53" spans="1:13" x14ac:dyDescent="0.25">
      <c r="A53" t="s">
        <v>202</v>
      </c>
      <c r="B53" s="2" t="s">
        <v>203</v>
      </c>
      <c r="C53" t="s">
        <v>204</v>
      </c>
      <c r="D53" t="s">
        <v>205</v>
      </c>
      <c r="E53" t="s">
        <v>206</v>
      </c>
      <c r="F53" t="s">
        <v>8</v>
      </c>
      <c r="G53" t="s">
        <v>207</v>
      </c>
      <c r="H53">
        <v>10</v>
      </c>
      <c r="I53">
        <v>5</v>
      </c>
      <c r="J53" t="s">
        <v>1275</v>
      </c>
      <c r="L53">
        <f>IFERROR(VLOOKUP(A53,Table9[#All], 9, FALSE), "")</f>
        <v>10</v>
      </c>
      <c r="M53" s="1" t="e">
        <f t="shared" si="0"/>
        <v>#VALUE!</v>
      </c>
    </row>
    <row r="54" spans="1:13" x14ac:dyDescent="0.25">
      <c r="A54" t="s">
        <v>208</v>
      </c>
      <c r="B54" s="2" t="s">
        <v>203</v>
      </c>
      <c r="C54" t="s">
        <v>209</v>
      </c>
      <c r="D54" t="s">
        <v>210</v>
      </c>
      <c r="E54" t="s">
        <v>36</v>
      </c>
      <c r="F54" t="s">
        <v>8</v>
      </c>
      <c r="G54" t="s">
        <v>211</v>
      </c>
      <c r="H54">
        <v>10</v>
      </c>
      <c r="I54">
        <v>5</v>
      </c>
      <c r="J54" t="s">
        <v>1275</v>
      </c>
      <c r="L54">
        <f>IFERROR(VLOOKUP(A54,Table9[#All], 9, FALSE), "")</f>
        <v>10</v>
      </c>
      <c r="M54" s="1" t="e">
        <f t="shared" si="0"/>
        <v>#VALUE!</v>
      </c>
    </row>
    <row r="55" spans="1:13" x14ac:dyDescent="0.25">
      <c r="A55" t="s">
        <v>212</v>
      </c>
      <c r="B55" s="2" t="s">
        <v>203</v>
      </c>
      <c r="C55" t="s">
        <v>204</v>
      </c>
      <c r="D55" t="s">
        <v>205</v>
      </c>
      <c r="E55" t="s">
        <v>8</v>
      </c>
      <c r="F55" t="s">
        <v>206</v>
      </c>
      <c r="G55" t="s">
        <v>211</v>
      </c>
      <c r="H55">
        <v>10</v>
      </c>
      <c r="I55">
        <v>5</v>
      </c>
      <c r="J55" t="s">
        <v>1275</v>
      </c>
      <c r="L55">
        <f>IFERROR(VLOOKUP(A55,Table9[#All], 9, FALSE), "")</f>
        <v>10</v>
      </c>
      <c r="M55" s="1" t="e">
        <f t="shared" si="0"/>
        <v>#VALUE!</v>
      </c>
    </row>
    <row r="56" spans="1:13" x14ac:dyDescent="0.25">
      <c r="A56" t="s">
        <v>213</v>
      </c>
      <c r="B56" s="2" t="s">
        <v>203</v>
      </c>
      <c r="C56" t="s">
        <v>209</v>
      </c>
      <c r="D56" t="s">
        <v>210</v>
      </c>
      <c r="E56" t="s">
        <v>8</v>
      </c>
      <c r="F56" t="s">
        <v>36</v>
      </c>
      <c r="G56" t="s">
        <v>214</v>
      </c>
      <c r="H56">
        <v>10</v>
      </c>
      <c r="I56">
        <v>5</v>
      </c>
      <c r="J56" t="s">
        <v>1275</v>
      </c>
      <c r="L56">
        <f>IFERROR(VLOOKUP(A56,Table9[#All], 9, FALSE), "")</f>
        <v>10</v>
      </c>
      <c r="M56" s="1" t="e">
        <f t="shared" si="0"/>
        <v>#VALUE!</v>
      </c>
    </row>
    <row r="57" spans="1:13" x14ac:dyDescent="0.25">
      <c r="A57" t="s">
        <v>215</v>
      </c>
      <c r="B57" s="2" t="s">
        <v>139</v>
      </c>
      <c r="C57" t="s">
        <v>216</v>
      </c>
      <c r="D57" t="s">
        <v>217</v>
      </c>
      <c r="E57" t="s">
        <v>141</v>
      </c>
      <c r="F57" t="s">
        <v>8</v>
      </c>
      <c r="G57" t="s">
        <v>214</v>
      </c>
      <c r="H57">
        <v>10</v>
      </c>
      <c r="I57">
        <v>5</v>
      </c>
      <c r="J57" t="s">
        <v>1275</v>
      </c>
      <c r="L57">
        <f>IFERROR(VLOOKUP(A57,Table9[#All], 9, FALSE), "")</f>
        <v>10</v>
      </c>
      <c r="M57" s="1" t="e">
        <f t="shared" si="0"/>
        <v>#VALUE!</v>
      </c>
    </row>
    <row r="58" spans="1:13" x14ac:dyDescent="0.25">
      <c r="A58" t="s">
        <v>218</v>
      </c>
      <c r="B58" s="2" t="s">
        <v>139</v>
      </c>
      <c r="C58" t="s">
        <v>216</v>
      </c>
      <c r="D58" t="s">
        <v>217</v>
      </c>
      <c r="E58" t="s">
        <v>8</v>
      </c>
      <c r="F58" t="s">
        <v>141</v>
      </c>
      <c r="G58" t="s">
        <v>219</v>
      </c>
      <c r="H58">
        <v>10</v>
      </c>
      <c r="I58">
        <v>5</v>
      </c>
      <c r="J58" t="s">
        <v>1275</v>
      </c>
      <c r="L58">
        <f>IFERROR(VLOOKUP(A58,Table9[#All], 9, FALSE), "")</f>
        <v>10</v>
      </c>
      <c r="M58" s="1" t="e">
        <f t="shared" si="0"/>
        <v>#VALUE!</v>
      </c>
    </row>
    <row r="59" spans="1:13" x14ac:dyDescent="0.25">
      <c r="A59" t="s">
        <v>220</v>
      </c>
      <c r="B59" s="2" t="s">
        <v>221</v>
      </c>
      <c r="C59" t="s">
        <v>222</v>
      </c>
      <c r="D59" t="s">
        <v>223</v>
      </c>
      <c r="E59" t="s">
        <v>224</v>
      </c>
      <c r="F59" t="s">
        <v>8</v>
      </c>
      <c r="G59" t="s">
        <v>219</v>
      </c>
      <c r="H59">
        <v>10</v>
      </c>
      <c r="I59">
        <v>5</v>
      </c>
      <c r="J59" t="s">
        <v>1275</v>
      </c>
      <c r="L59">
        <f>IFERROR(VLOOKUP(A59,Table9[#All], 9, FALSE), "")</f>
        <v>10</v>
      </c>
      <c r="M59" s="1" t="e">
        <f t="shared" si="0"/>
        <v>#VALUE!</v>
      </c>
    </row>
    <row r="60" spans="1:13" x14ac:dyDescent="0.25">
      <c r="A60" t="s">
        <v>225</v>
      </c>
      <c r="B60" s="2" t="s">
        <v>226</v>
      </c>
      <c r="C60" t="s">
        <v>227</v>
      </c>
      <c r="D60" t="s">
        <v>13</v>
      </c>
      <c r="E60" t="s">
        <v>8</v>
      </c>
      <c r="F60" t="s">
        <v>228</v>
      </c>
      <c r="G60" t="s">
        <v>229</v>
      </c>
      <c r="H60">
        <v>10</v>
      </c>
      <c r="I60">
        <v>5</v>
      </c>
      <c r="J60" t="s">
        <v>1275</v>
      </c>
      <c r="L60">
        <f>IFERROR(VLOOKUP(A60,Table9[#All], 9, FALSE), "")</f>
        <v>10</v>
      </c>
      <c r="M60" s="1" t="e">
        <f t="shared" si="0"/>
        <v>#VALUE!</v>
      </c>
    </row>
    <row r="61" spans="1:13" x14ac:dyDescent="0.25">
      <c r="A61" t="s">
        <v>230</v>
      </c>
      <c r="B61" s="2" t="s">
        <v>11</v>
      </c>
      <c r="C61" t="s">
        <v>231</v>
      </c>
      <c r="D61" t="s">
        <v>13</v>
      </c>
      <c r="E61" t="s">
        <v>8</v>
      </c>
      <c r="F61" t="s">
        <v>232</v>
      </c>
      <c r="G61" t="s">
        <v>229</v>
      </c>
      <c r="H61">
        <v>10</v>
      </c>
      <c r="I61">
        <v>5</v>
      </c>
      <c r="J61" t="s">
        <v>1275</v>
      </c>
      <c r="L61">
        <f>IFERROR(VLOOKUP(A61,Table9[#All], 9, FALSE), "")</f>
        <v>10</v>
      </c>
      <c r="M61" s="1" t="e">
        <f t="shared" si="0"/>
        <v>#VALUE!</v>
      </c>
    </row>
    <row r="62" spans="1:13" x14ac:dyDescent="0.25">
      <c r="A62" t="s">
        <v>233</v>
      </c>
      <c r="B62" s="2" t="s">
        <v>11</v>
      </c>
      <c r="C62" t="s">
        <v>234</v>
      </c>
      <c r="D62" t="s">
        <v>13</v>
      </c>
      <c r="E62" t="s">
        <v>8</v>
      </c>
      <c r="F62" t="s">
        <v>232</v>
      </c>
      <c r="G62" t="s">
        <v>229</v>
      </c>
      <c r="H62">
        <v>10</v>
      </c>
      <c r="I62">
        <v>5</v>
      </c>
      <c r="J62" t="s">
        <v>1275</v>
      </c>
      <c r="L62">
        <f>IFERROR(VLOOKUP(A62,Table9[#All], 9, FALSE), "")</f>
        <v>10</v>
      </c>
      <c r="M62" s="1" t="e">
        <f t="shared" si="0"/>
        <v>#VALUE!</v>
      </c>
    </row>
    <row r="63" spans="1:13" x14ac:dyDescent="0.25">
      <c r="A63" t="s">
        <v>235</v>
      </c>
      <c r="B63" s="2" t="s">
        <v>236</v>
      </c>
      <c r="C63" t="s">
        <v>237</v>
      </c>
      <c r="D63" t="s">
        <v>13</v>
      </c>
      <c r="E63" t="s">
        <v>78</v>
      </c>
      <c r="F63" t="s">
        <v>8</v>
      </c>
      <c r="G63" t="s">
        <v>238</v>
      </c>
      <c r="H63">
        <v>11</v>
      </c>
      <c r="I63">
        <v>3</v>
      </c>
      <c r="J63" t="s">
        <v>1274</v>
      </c>
      <c r="L63">
        <f>IFERROR(VLOOKUP(A63,Table9[#All], 9, FALSE), "")</f>
        <v>11</v>
      </c>
      <c r="M63" s="1" t="e">
        <f t="shared" si="0"/>
        <v>#VALUE!</v>
      </c>
    </row>
    <row r="64" spans="1:13" x14ac:dyDescent="0.25">
      <c r="A64" t="s">
        <v>239</v>
      </c>
      <c r="B64" s="2" t="s">
        <v>236</v>
      </c>
      <c r="C64" t="s">
        <v>237</v>
      </c>
      <c r="D64" t="s">
        <v>240</v>
      </c>
      <c r="E64" t="s">
        <v>8</v>
      </c>
      <c r="F64" t="s">
        <v>78</v>
      </c>
      <c r="G64" t="s">
        <v>241</v>
      </c>
      <c r="H64">
        <v>11</v>
      </c>
      <c r="I64">
        <v>3</v>
      </c>
      <c r="J64" t="s">
        <v>1274</v>
      </c>
      <c r="L64">
        <f>IFERROR(VLOOKUP(A64,Table9[#All], 9, FALSE), "")</f>
        <v>11</v>
      </c>
      <c r="M64" s="1" t="e">
        <f t="shared" si="0"/>
        <v>#VALUE!</v>
      </c>
    </row>
    <row r="65" spans="1:13" x14ac:dyDescent="0.25">
      <c r="A65" t="s">
        <v>242</v>
      </c>
      <c r="B65" s="2" t="s">
        <v>39</v>
      </c>
      <c r="C65" t="s">
        <v>243</v>
      </c>
      <c r="D65" t="s">
        <v>13</v>
      </c>
      <c r="E65" t="s">
        <v>19</v>
      </c>
      <c r="F65" t="s">
        <v>8</v>
      </c>
      <c r="G65" t="s">
        <v>244</v>
      </c>
      <c r="H65">
        <v>12</v>
      </c>
      <c r="I65">
        <v>3</v>
      </c>
      <c r="J65" t="s">
        <v>1274</v>
      </c>
      <c r="L65">
        <f>IFERROR(VLOOKUP(A65,Table9[#All], 9, FALSE), "")</f>
        <v>12</v>
      </c>
      <c r="M65" s="1" t="e">
        <f t="shared" si="0"/>
        <v>#VALUE!</v>
      </c>
    </row>
    <row r="66" spans="1:13" x14ac:dyDescent="0.25">
      <c r="A66" t="s">
        <v>245</v>
      </c>
      <c r="B66" s="2" t="s">
        <v>39</v>
      </c>
      <c r="C66" t="s">
        <v>246</v>
      </c>
      <c r="D66" t="s">
        <v>247</v>
      </c>
      <c r="E66" t="s">
        <v>8</v>
      </c>
      <c r="F66" t="s">
        <v>248</v>
      </c>
      <c r="G66" t="s">
        <v>250</v>
      </c>
      <c r="H66">
        <v>12</v>
      </c>
      <c r="I66">
        <v>3</v>
      </c>
      <c r="J66" t="s">
        <v>1274</v>
      </c>
      <c r="L66">
        <f>IFERROR(VLOOKUP(A66,Table9[#All], 9, FALSE), "")</f>
        <v>12</v>
      </c>
      <c r="M66" s="1" t="e">
        <f t="shared" ref="M66:M129" si="1">DATE(YEAR(B66), MONTH(B66), DAY(B66))</f>
        <v>#VALUE!</v>
      </c>
    </row>
    <row r="67" spans="1:13" x14ac:dyDescent="0.25">
      <c r="A67" t="s">
        <v>251</v>
      </c>
      <c r="B67" s="2" t="s">
        <v>39</v>
      </c>
      <c r="C67" t="s">
        <v>246</v>
      </c>
      <c r="D67" t="s">
        <v>252</v>
      </c>
      <c r="E67" t="s">
        <v>8</v>
      </c>
      <c r="F67" t="s">
        <v>249</v>
      </c>
      <c r="G67" t="s">
        <v>250</v>
      </c>
      <c r="H67">
        <v>12</v>
      </c>
      <c r="I67">
        <v>3</v>
      </c>
      <c r="J67" t="s">
        <v>1274</v>
      </c>
      <c r="L67">
        <f>IFERROR(VLOOKUP(A67,Table9[#All], 9, FALSE), "")</f>
        <v>12</v>
      </c>
      <c r="M67" s="1" t="e">
        <f t="shared" si="1"/>
        <v>#VALUE!</v>
      </c>
    </row>
    <row r="68" spans="1:13" x14ac:dyDescent="0.25">
      <c r="A68" t="s">
        <v>253</v>
      </c>
      <c r="B68" s="2" t="s">
        <v>24</v>
      </c>
      <c r="C68" t="s">
        <v>254</v>
      </c>
      <c r="D68" t="s">
        <v>255</v>
      </c>
      <c r="E68" t="s">
        <v>256</v>
      </c>
      <c r="F68" t="s">
        <v>8</v>
      </c>
      <c r="G68" t="s">
        <v>257</v>
      </c>
      <c r="H68">
        <v>14</v>
      </c>
      <c r="I68">
        <v>4</v>
      </c>
      <c r="J68" t="s">
        <v>452</v>
      </c>
      <c r="L68">
        <f>IFERROR(VLOOKUP(A68,Table9[#All], 9, FALSE), "")</f>
        <v>14</v>
      </c>
      <c r="M68" s="1" t="e">
        <f t="shared" si="1"/>
        <v>#VALUE!</v>
      </c>
    </row>
    <row r="69" spans="1:13" x14ac:dyDescent="0.25">
      <c r="A69" t="s">
        <v>258</v>
      </c>
      <c r="B69" s="2" t="s">
        <v>24</v>
      </c>
      <c r="C69" t="s">
        <v>259</v>
      </c>
      <c r="D69" t="s">
        <v>255</v>
      </c>
      <c r="E69" t="s">
        <v>8</v>
      </c>
      <c r="F69" t="s">
        <v>256</v>
      </c>
      <c r="G69" t="s">
        <v>260</v>
      </c>
      <c r="H69">
        <v>14</v>
      </c>
      <c r="I69">
        <v>4</v>
      </c>
      <c r="J69" t="s">
        <v>452</v>
      </c>
      <c r="L69">
        <f>IFERROR(VLOOKUP(A69,Table9[#All], 9, FALSE), "")</f>
        <v>14</v>
      </c>
      <c r="M69" s="1" t="e">
        <f t="shared" si="1"/>
        <v>#VALUE!</v>
      </c>
    </row>
    <row r="70" spans="1:13" x14ac:dyDescent="0.25">
      <c r="A70" t="s">
        <v>261</v>
      </c>
      <c r="B70" s="2" t="s">
        <v>262</v>
      </c>
      <c r="C70" t="s">
        <v>263</v>
      </c>
      <c r="D70" t="s">
        <v>264</v>
      </c>
      <c r="E70" t="s">
        <v>265</v>
      </c>
      <c r="F70" t="s">
        <v>8</v>
      </c>
      <c r="G70" t="s">
        <v>266</v>
      </c>
      <c r="H70">
        <v>14</v>
      </c>
      <c r="I70">
        <v>3</v>
      </c>
      <c r="J70" t="s">
        <v>1274</v>
      </c>
      <c r="L70">
        <f>IFERROR(VLOOKUP(A70,Table9[#All], 9, FALSE), "")</f>
        <v>14</v>
      </c>
      <c r="M70" s="1" t="e">
        <f t="shared" si="1"/>
        <v>#VALUE!</v>
      </c>
    </row>
    <row r="71" spans="1:13" x14ac:dyDescent="0.25">
      <c r="A71" t="s">
        <v>267</v>
      </c>
      <c r="B71" s="2" t="s">
        <v>262</v>
      </c>
      <c r="C71" t="s">
        <v>263</v>
      </c>
      <c r="D71" t="s">
        <v>264</v>
      </c>
      <c r="E71" t="s">
        <v>8</v>
      </c>
      <c r="F71" t="s">
        <v>265</v>
      </c>
      <c r="G71" t="s">
        <v>266</v>
      </c>
      <c r="H71">
        <v>14</v>
      </c>
      <c r="I71">
        <v>3</v>
      </c>
      <c r="J71" t="s">
        <v>1274</v>
      </c>
      <c r="L71">
        <f>IFERROR(VLOOKUP(A71,Table9[#All], 9, FALSE), "")</f>
        <v>14</v>
      </c>
      <c r="M71" s="1" t="e">
        <f t="shared" si="1"/>
        <v>#VALUE!</v>
      </c>
    </row>
    <row r="72" spans="1:13" x14ac:dyDescent="0.25">
      <c r="A72" t="s">
        <v>268</v>
      </c>
      <c r="B72" s="2" t="s">
        <v>269</v>
      </c>
      <c r="C72" t="s">
        <v>270</v>
      </c>
      <c r="D72" t="s">
        <v>13</v>
      </c>
      <c r="E72" t="s">
        <v>249</v>
      </c>
      <c r="F72" t="s">
        <v>8</v>
      </c>
      <c r="G72" t="s">
        <v>271</v>
      </c>
      <c r="H72">
        <v>15</v>
      </c>
      <c r="I72">
        <v>3</v>
      </c>
      <c r="J72" t="s">
        <v>1274</v>
      </c>
      <c r="L72">
        <f>IFERROR(VLOOKUP(A72,Table9[#All], 9, FALSE), "")</f>
        <v>15</v>
      </c>
      <c r="M72" s="1" t="e">
        <f t="shared" si="1"/>
        <v>#VALUE!</v>
      </c>
    </row>
    <row r="73" spans="1:13" x14ac:dyDescent="0.25">
      <c r="A73" t="s">
        <v>272</v>
      </c>
      <c r="B73" s="2" t="s">
        <v>269</v>
      </c>
      <c r="C73" t="s">
        <v>270</v>
      </c>
      <c r="D73" t="s">
        <v>273</v>
      </c>
      <c r="E73" t="s">
        <v>8</v>
      </c>
      <c r="F73" t="s">
        <v>249</v>
      </c>
      <c r="G73" t="s">
        <v>274</v>
      </c>
      <c r="H73">
        <v>15</v>
      </c>
      <c r="I73">
        <v>3</v>
      </c>
      <c r="J73" t="s">
        <v>1274</v>
      </c>
      <c r="L73">
        <f>IFERROR(VLOOKUP(A73,Table9[#All], 9, FALSE), "")</f>
        <v>15</v>
      </c>
      <c r="M73" s="1" t="e">
        <f t="shared" si="1"/>
        <v>#VALUE!</v>
      </c>
    </row>
    <row r="74" spans="1:13" x14ac:dyDescent="0.25">
      <c r="A74" t="s">
        <v>275</v>
      </c>
      <c r="B74" s="2" t="s">
        <v>269</v>
      </c>
      <c r="C74" t="s">
        <v>270</v>
      </c>
      <c r="D74" t="s">
        <v>13</v>
      </c>
      <c r="E74" t="s">
        <v>276</v>
      </c>
      <c r="F74" t="s">
        <v>8</v>
      </c>
      <c r="G74" t="s">
        <v>274</v>
      </c>
      <c r="H74">
        <v>15</v>
      </c>
      <c r="I74">
        <v>3</v>
      </c>
      <c r="J74" t="s">
        <v>1274</v>
      </c>
      <c r="L74">
        <f>IFERROR(VLOOKUP(A74,Table9[#All], 9, FALSE), "")</f>
        <v>15</v>
      </c>
      <c r="M74" s="1" t="e">
        <f t="shared" si="1"/>
        <v>#VALUE!</v>
      </c>
    </row>
    <row r="75" spans="1:13" x14ac:dyDescent="0.25">
      <c r="A75" t="s">
        <v>277</v>
      </c>
      <c r="B75" s="2" t="s">
        <v>269</v>
      </c>
      <c r="C75" t="s">
        <v>270</v>
      </c>
      <c r="D75" t="s">
        <v>278</v>
      </c>
      <c r="E75" t="s">
        <v>8</v>
      </c>
      <c r="F75" t="s">
        <v>276</v>
      </c>
      <c r="G75" t="s">
        <v>274</v>
      </c>
      <c r="H75">
        <v>15</v>
      </c>
      <c r="I75">
        <v>3</v>
      </c>
      <c r="J75" t="s">
        <v>1274</v>
      </c>
      <c r="L75">
        <f>IFERROR(VLOOKUP(A75,Table9[#All], 9, FALSE), "")</f>
        <v>15</v>
      </c>
      <c r="M75" s="1" t="e">
        <f t="shared" si="1"/>
        <v>#VALUE!</v>
      </c>
    </row>
    <row r="76" spans="1:13" x14ac:dyDescent="0.25">
      <c r="A76" t="s">
        <v>279</v>
      </c>
      <c r="B76" s="2" t="s">
        <v>269</v>
      </c>
      <c r="C76" t="s">
        <v>280</v>
      </c>
      <c r="D76" t="s">
        <v>13</v>
      </c>
      <c r="E76" t="s">
        <v>248</v>
      </c>
      <c r="F76" t="s">
        <v>8</v>
      </c>
      <c r="G76" t="s">
        <v>281</v>
      </c>
      <c r="H76">
        <v>15</v>
      </c>
      <c r="I76">
        <v>3</v>
      </c>
      <c r="J76" t="s">
        <v>1274</v>
      </c>
      <c r="L76">
        <f>IFERROR(VLOOKUP(A76,Table9[#All], 9, FALSE), "")</f>
        <v>15</v>
      </c>
      <c r="M76" s="1" t="e">
        <f t="shared" si="1"/>
        <v>#VALUE!</v>
      </c>
    </row>
    <row r="77" spans="1:13" x14ac:dyDescent="0.25">
      <c r="A77" t="s">
        <v>282</v>
      </c>
      <c r="B77" s="2" t="s">
        <v>269</v>
      </c>
      <c r="C77" t="s">
        <v>280</v>
      </c>
      <c r="D77" t="s">
        <v>13</v>
      </c>
      <c r="E77" t="s">
        <v>8</v>
      </c>
      <c r="F77" t="s">
        <v>248</v>
      </c>
      <c r="G77" t="s">
        <v>281</v>
      </c>
      <c r="H77">
        <v>15</v>
      </c>
      <c r="I77">
        <v>3</v>
      </c>
      <c r="J77" t="s">
        <v>1274</v>
      </c>
      <c r="L77">
        <f>IFERROR(VLOOKUP(A77,Table9[#All], 9, FALSE), "")</f>
        <v>15</v>
      </c>
      <c r="M77" s="1" t="e">
        <f t="shared" si="1"/>
        <v>#VALUE!</v>
      </c>
    </row>
    <row r="78" spans="1:13" x14ac:dyDescent="0.25">
      <c r="A78" t="s">
        <v>283</v>
      </c>
      <c r="B78" s="2" t="s">
        <v>284</v>
      </c>
      <c r="C78" t="s">
        <v>285</v>
      </c>
      <c r="D78" t="s">
        <v>286</v>
      </c>
      <c r="E78" t="s">
        <v>42</v>
      </c>
      <c r="F78" t="s">
        <v>8</v>
      </c>
      <c r="G78" t="s">
        <v>287</v>
      </c>
      <c r="H78">
        <v>16</v>
      </c>
      <c r="I78">
        <v>3</v>
      </c>
      <c r="J78" t="s">
        <v>1274</v>
      </c>
      <c r="L78">
        <f>IFERROR(VLOOKUP(A78,Table9[#All], 9, FALSE), "")</f>
        <v>16</v>
      </c>
      <c r="M78" s="1" t="e">
        <f t="shared" si="1"/>
        <v>#VALUE!</v>
      </c>
    </row>
    <row r="79" spans="1:13" x14ac:dyDescent="0.25">
      <c r="A79" t="s">
        <v>288</v>
      </c>
      <c r="B79" s="2" t="s">
        <v>284</v>
      </c>
      <c r="C79" t="s">
        <v>285</v>
      </c>
      <c r="D79" t="s">
        <v>286</v>
      </c>
      <c r="E79" t="s">
        <v>8</v>
      </c>
      <c r="F79" t="s">
        <v>42</v>
      </c>
      <c r="G79" t="s">
        <v>289</v>
      </c>
      <c r="H79">
        <v>16</v>
      </c>
      <c r="I79">
        <v>3</v>
      </c>
      <c r="J79" t="s">
        <v>1274</v>
      </c>
      <c r="L79">
        <f>IFERROR(VLOOKUP(A79,Table9[#All], 9, FALSE), "")</f>
        <v>16</v>
      </c>
      <c r="M79" s="1" t="e">
        <f t="shared" si="1"/>
        <v>#VALUE!</v>
      </c>
    </row>
    <row r="80" spans="1:13" x14ac:dyDescent="0.25">
      <c r="A80" t="s">
        <v>290</v>
      </c>
      <c r="B80" s="2" t="s">
        <v>291</v>
      </c>
      <c r="C80" t="s">
        <v>292</v>
      </c>
      <c r="D80" t="s">
        <v>293</v>
      </c>
      <c r="E80" t="s">
        <v>19</v>
      </c>
      <c r="F80" t="s">
        <v>8</v>
      </c>
      <c r="G80" t="s">
        <v>294</v>
      </c>
      <c r="H80">
        <v>4</v>
      </c>
      <c r="I80">
        <v>3</v>
      </c>
      <c r="J80" t="s">
        <v>1274</v>
      </c>
      <c r="L80">
        <f>IFERROR(VLOOKUP(A80,Table9[#All], 9, FALSE), "")</f>
        <v>4</v>
      </c>
      <c r="M80" s="1" t="e">
        <f t="shared" si="1"/>
        <v>#VALUE!</v>
      </c>
    </row>
    <row r="81" spans="1:13" x14ac:dyDescent="0.25">
      <c r="A81" t="s">
        <v>295</v>
      </c>
      <c r="B81" s="2" t="s">
        <v>291</v>
      </c>
      <c r="C81" t="s">
        <v>292</v>
      </c>
      <c r="D81" t="s">
        <v>293</v>
      </c>
      <c r="E81" t="s">
        <v>8</v>
      </c>
      <c r="F81" t="s">
        <v>19</v>
      </c>
      <c r="G81" t="s">
        <v>296</v>
      </c>
      <c r="H81">
        <v>4</v>
      </c>
      <c r="I81">
        <v>3</v>
      </c>
      <c r="J81" t="s">
        <v>1274</v>
      </c>
      <c r="L81">
        <f>IFERROR(VLOOKUP(A81,Table9[#All], 9, FALSE), "")</f>
        <v>4</v>
      </c>
      <c r="M81" s="1" t="e">
        <f t="shared" si="1"/>
        <v>#VALUE!</v>
      </c>
    </row>
    <row r="82" spans="1:13" x14ac:dyDescent="0.25">
      <c r="A82" t="s">
        <v>297</v>
      </c>
      <c r="B82" s="2" t="s">
        <v>39</v>
      </c>
      <c r="C82" t="s">
        <v>298</v>
      </c>
      <c r="D82" t="s">
        <v>41</v>
      </c>
      <c r="E82" t="s">
        <v>19</v>
      </c>
      <c r="F82" t="s">
        <v>8</v>
      </c>
      <c r="G82" t="s">
        <v>296</v>
      </c>
      <c r="H82">
        <v>4</v>
      </c>
      <c r="I82">
        <v>3</v>
      </c>
      <c r="J82" t="s">
        <v>1274</v>
      </c>
      <c r="L82">
        <f>IFERROR(VLOOKUP(A82,Table9[#All], 9, FALSE), "")</f>
        <v>4</v>
      </c>
      <c r="M82" s="1" t="e">
        <f t="shared" si="1"/>
        <v>#VALUE!</v>
      </c>
    </row>
    <row r="83" spans="1:13" x14ac:dyDescent="0.25">
      <c r="A83" t="s">
        <v>299</v>
      </c>
      <c r="B83" s="2" t="s">
        <v>39</v>
      </c>
      <c r="C83" t="s">
        <v>292</v>
      </c>
      <c r="D83" t="s">
        <v>41</v>
      </c>
      <c r="E83" t="s">
        <v>8</v>
      </c>
      <c r="F83" t="s">
        <v>19</v>
      </c>
      <c r="G83" t="s">
        <v>296</v>
      </c>
      <c r="H83">
        <v>4</v>
      </c>
      <c r="I83">
        <v>3</v>
      </c>
      <c r="J83" t="s">
        <v>1274</v>
      </c>
      <c r="L83">
        <f>IFERROR(VLOOKUP(A83,Table9[#All], 9, FALSE), "")</f>
        <v>4</v>
      </c>
      <c r="M83" s="1" t="e">
        <f t="shared" si="1"/>
        <v>#VALUE!</v>
      </c>
    </row>
    <row r="84" spans="1:13" x14ac:dyDescent="0.25">
      <c r="A84" t="s">
        <v>300</v>
      </c>
      <c r="B84" s="2" t="s">
        <v>301</v>
      </c>
      <c r="C84" t="s">
        <v>298</v>
      </c>
      <c r="D84" t="s">
        <v>302</v>
      </c>
      <c r="E84" t="s">
        <v>64</v>
      </c>
      <c r="F84" t="s">
        <v>8</v>
      </c>
      <c r="G84" t="s">
        <v>303</v>
      </c>
      <c r="H84">
        <v>4</v>
      </c>
      <c r="I84">
        <v>3</v>
      </c>
      <c r="J84" t="s">
        <v>1274</v>
      </c>
      <c r="L84">
        <f>IFERROR(VLOOKUP(A84,Table9[#All], 9, FALSE), "")</f>
        <v>4</v>
      </c>
      <c r="M84" s="1" t="e">
        <f t="shared" si="1"/>
        <v>#VALUE!</v>
      </c>
    </row>
    <row r="85" spans="1:13" x14ac:dyDescent="0.25">
      <c r="A85" t="s">
        <v>304</v>
      </c>
      <c r="B85" s="2" t="s">
        <v>301</v>
      </c>
      <c r="C85" t="s">
        <v>292</v>
      </c>
      <c r="D85" t="s">
        <v>302</v>
      </c>
      <c r="E85" t="s">
        <v>8</v>
      </c>
      <c r="F85" t="s">
        <v>64</v>
      </c>
      <c r="G85" t="s">
        <v>303</v>
      </c>
      <c r="H85">
        <v>4</v>
      </c>
      <c r="I85">
        <v>3</v>
      </c>
      <c r="J85" t="s">
        <v>1274</v>
      </c>
      <c r="L85">
        <f>IFERROR(VLOOKUP(A85,Table9[#All], 9, FALSE), "")</f>
        <v>4</v>
      </c>
      <c r="M85" s="1" t="e">
        <f t="shared" si="1"/>
        <v>#VALUE!</v>
      </c>
    </row>
    <row r="86" spans="1:13" x14ac:dyDescent="0.25">
      <c r="A86" t="s">
        <v>305</v>
      </c>
      <c r="B86" s="2" t="s">
        <v>306</v>
      </c>
      <c r="C86" t="s">
        <v>292</v>
      </c>
      <c r="D86" t="s">
        <v>307</v>
      </c>
      <c r="E86" t="s">
        <v>19</v>
      </c>
      <c r="F86" t="s">
        <v>8</v>
      </c>
      <c r="G86" t="s">
        <v>308</v>
      </c>
      <c r="H86">
        <v>4</v>
      </c>
      <c r="I86">
        <v>3</v>
      </c>
      <c r="J86" t="s">
        <v>1274</v>
      </c>
      <c r="L86">
        <f>IFERROR(VLOOKUP(A86,Table9[#All], 9, FALSE), "")</f>
        <v>4</v>
      </c>
      <c r="M86" s="1" t="e">
        <f t="shared" si="1"/>
        <v>#VALUE!</v>
      </c>
    </row>
    <row r="87" spans="1:13" x14ac:dyDescent="0.25">
      <c r="A87" t="s">
        <v>309</v>
      </c>
      <c r="B87" s="2" t="s">
        <v>306</v>
      </c>
      <c r="C87" t="s">
        <v>292</v>
      </c>
      <c r="D87" t="s">
        <v>307</v>
      </c>
      <c r="E87" t="s">
        <v>8</v>
      </c>
      <c r="F87" t="s">
        <v>19</v>
      </c>
      <c r="G87" t="s">
        <v>308</v>
      </c>
      <c r="H87">
        <v>4</v>
      </c>
      <c r="I87">
        <v>3</v>
      </c>
      <c r="J87" t="s">
        <v>1274</v>
      </c>
      <c r="L87">
        <f>IFERROR(VLOOKUP(A87,Table9[#All], 9, FALSE), "")</f>
        <v>4</v>
      </c>
      <c r="M87" s="1" t="e">
        <f t="shared" si="1"/>
        <v>#VALUE!</v>
      </c>
    </row>
    <row r="88" spans="1:13" x14ac:dyDescent="0.25">
      <c r="A88" t="s">
        <v>310</v>
      </c>
      <c r="B88" s="2" t="s">
        <v>121</v>
      </c>
      <c r="C88" t="s">
        <v>292</v>
      </c>
      <c r="D88" t="s">
        <v>311</v>
      </c>
      <c r="E88" t="s">
        <v>19</v>
      </c>
      <c r="F88" t="s">
        <v>8</v>
      </c>
      <c r="G88" t="s">
        <v>308</v>
      </c>
      <c r="H88">
        <v>4</v>
      </c>
      <c r="I88">
        <v>3</v>
      </c>
      <c r="J88" t="s">
        <v>1274</v>
      </c>
      <c r="L88">
        <f>IFERROR(VLOOKUP(A88,Table9[#All], 9, FALSE), "")</f>
        <v>4</v>
      </c>
      <c r="M88" s="1" t="e">
        <f t="shared" si="1"/>
        <v>#VALUE!</v>
      </c>
    </row>
    <row r="89" spans="1:13" x14ac:dyDescent="0.25">
      <c r="A89" t="s">
        <v>312</v>
      </c>
      <c r="B89" s="2" t="s">
        <v>121</v>
      </c>
      <c r="C89" t="s">
        <v>292</v>
      </c>
      <c r="D89" t="s">
        <v>311</v>
      </c>
      <c r="E89" t="s">
        <v>8</v>
      </c>
      <c r="F89" t="s">
        <v>19</v>
      </c>
      <c r="G89" t="s">
        <v>308</v>
      </c>
      <c r="H89">
        <v>4</v>
      </c>
      <c r="I89">
        <v>3</v>
      </c>
      <c r="J89" t="s">
        <v>1274</v>
      </c>
      <c r="L89">
        <f>IFERROR(VLOOKUP(A89,Table9[#All], 9, FALSE), "")</f>
        <v>4</v>
      </c>
      <c r="M89" s="1" t="e">
        <f t="shared" si="1"/>
        <v>#VALUE!</v>
      </c>
    </row>
    <row r="90" spans="1:13" x14ac:dyDescent="0.25">
      <c r="A90" t="s">
        <v>313</v>
      </c>
      <c r="B90" s="2" t="s">
        <v>269</v>
      </c>
      <c r="C90" t="s">
        <v>314</v>
      </c>
      <c r="D90" t="s">
        <v>315</v>
      </c>
      <c r="E90" t="s">
        <v>19</v>
      </c>
      <c r="F90" t="s">
        <v>8</v>
      </c>
      <c r="G90" t="s">
        <v>316</v>
      </c>
      <c r="H90">
        <v>4</v>
      </c>
      <c r="I90">
        <v>3</v>
      </c>
      <c r="J90" t="s">
        <v>1274</v>
      </c>
      <c r="L90">
        <f>IFERROR(VLOOKUP(A90,Table9[#All], 9, FALSE), "")</f>
        <v>4</v>
      </c>
      <c r="M90" s="1" t="e">
        <f t="shared" si="1"/>
        <v>#VALUE!</v>
      </c>
    </row>
    <row r="91" spans="1:13" x14ac:dyDescent="0.25">
      <c r="A91" t="s">
        <v>317</v>
      </c>
      <c r="B91" s="2" t="s">
        <v>269</v>
      </c>
      <c r="C91" t="s">
        <v>314</v>
      </c>
      <c r="D91" t="s">
        <v>315</v>
      </c>
      <c r="E91" t="s">
        <v>8</v>
      </c>
      <c r="F91" t="s">
        <v>19</v>
      </c>
      <c r="G91" t="s">
        <v>316</v>
      </c>
      <c r="H91">
        <v>4</v>
      </c>
      <c r="I91">
        <v>3</v>
      </c>
      <c r="J91" t="s">
        <v>1274</v>
      </c>
      <c r="L91">
        <f>IFERROR(VLOOKUP(A91,Table9[#All], 9, FALSE), "")</f>
        <v>4</v>
      </c>
      <c r="M91" s="1" t="e">
        <f t="shared" si="1"/>
        <v>#VALUE!</v>
      </c>
    </row>
    <row r="92" spans="1:13" x14ac:dyDescent="0.25">
      <c r="A92" t="s">
        <v>318</v>
      </c>
      <c r="B92" s="2" t="s">
        <v>269</v>
      </c>
      <c r="C92" t="s">
        <v>314</v>
      </c>
      <c r="D92" t="s">
        <v>319</v>
      </c>
      <c r="E92" t="s">
        <v>19</v>
      </c>
      <c r="F92" t="s">
        <v>8</v>
      </c>
      <c r="G92" t="s">
        <v>316</v>
      </c>
      <c r="H92">
        <v>4</v>
      </c>
      <c r="I92">
        <v>3</v>
      </c>
      <c r="J92" t="s">
        <v>1274</v>
      </c>
      <c r="L92">
        <f>IFERROR(VLOOKUP(A92,Table9[#All], 9, FALSE), "")</f>
        <v>4</v>
      </c>
      <c r="M92" s="1" t="e">
        <f t="shared" si="1"/>
        <v>#VALUE!</v>
      </c>
    </row>
    <row r="93" spans="1:13" x14ac:dyDescent="0.25">
      <c r="A93" t="s">
        <v>320</v>
      </c>
      <c r="B93" s="2" t="s">
        <v>269</v>
      </c>
      <c r="C93" t="s">
        <v>314</v>
      </c>
      <c r="D93" t="s">
        <v>319</v>
      </c>
      <c r="E93" t="s">
        <v>8</v>
      </c>
      <c r="F93" t="s">
        <v>19</v>
      </c>
      <c r="G93" t="s">
        <v>316</v>
      </c>
      <c r="H93">
        <v>4</v>
      </c>
      <c r="I93">
        <v>3</v>
      </c>
      <c r="J93" t="s">
        <v>1274</v>
      </c>
      <c r="L93">
        <f>IFERROR(VLOOKUP(A93,Table9[#All], 9, FALSE), "")</f>
        <v>4</v>
      </c>
      <c r="M93" s="1" t="e">
        <f t="shared" si="1"/>
        <v>#VALUE!</v>
      </c>
    </row>
    <row r="94" spans="1:13" x14ac:dyDescent="0.25">
      <c r="A94" t="s">
        <v>321</v>
      </c>
      <c r="B94" s="2" t="s">
        <v>55</v>
      </c>
      <c r="C94" t="s">
        <v>322</v>
      </c>
      <c r="D94" t="s">
        <v>57</v>
      </c>
      <c r="E94" t="s">
        <v>323</v>
      </c>
      <c r="F94" t="s">
        <v>8</v>
      </c>
      <c r="G94" t="s">
        <v>324</v>
      </c>
      <c r="H94">
        <v>4</v>
      </c>
      <c r="I94">
        <v>4</v>
      </c>
      <c r="J94" t="s">
        <v>452</v>
      </c>
      <c r="L94">
        <f>IFERROR(VLOOKUP(A94,Table9[#All], 9, FALSE), "")</f>
        <v>4</v>
      </c>
      <c r="M94" s="1" t="e">
        <f t="shared" si="1"/>
        <v>#VALUE!</v>
      </c>
    </row>
    <row r="95" spans="1:13" x14ac:dyDescent="0.25">
      <c r="A95" t="s">
        <v>325</v>
      </c>
      <c r="B95" s="2" t="s">
        <v>55</v>
      </c>
      <c r="C95" t="s">
        <v>326</v>
      </c>
      <c r="D95" t="s">
        <v>327</v>
      </c>
      <c r="E95" t="s">
        <v>8</v>
      </c>
      <c r="F95" t="s">
        <v>206</v>
      </c>
      <c r="G95" t="s">
        <v>324</v>
      </c>
      <c r="H95">
        <v>4</v>
      </c>
      <c r="I95">
        <v>4</v>
      </c>
      <c r="J95" t="s">
        <v>452</v>
      </c>
      <c r="L95">
        <f>IFERROR(VLOOKUP(A95,Table9[#All], 9, FALSE), "")</f>
        <v>4</v>
      </c>
      <c r="M95" s="1" t="e">
        <f t="shared" si="1"/>
        <v>#VALUE!</v>
      </c>
    </row>
    <row r="96" spans="1:13" x14ac:dyDescent="0.25">
      <c r="A96" t="s">
        <v>328</v>
      </c>
      <c r="B96" s="2" t="s">
        <v>55</v>
      </c>
      <c r="C96" t="s">
        <v>329</v>
      </c>
      <c r="D96" t="s">
        <v>13</v>
      </c>
      <c r="E96" t="s">
        <v>8</v>
      </c>
      <c r="F96" t="s">
        <v>36</v>
      </c>
      <c r="G96" t="s">
        <v>330</v>
      </c>
      <c r="H96">
        <v>4</v>
      </c>
      <c r="I96">
        <v>4</v>
      </c>
      <c r="J96" t="s">
        <v>452</v>
      </c>
      <c r="L96">
        <f>IFERROR(VLOOKUP(A96,Table9[#All], 9, FALSE), "")</f>
        <v>4</v>
      </c>
      <c r="M96" s="1" t="e">
        <f t="shared" si="1"/>
        <v>#VALUE!</v>
      </c>
    </row>
    <row r="97" spans="1:13" x14ac:dyDescent="0.25">
      <c r="A97" t="s">
        <v>331</v>
      </c>
      <c r="B97" s="2" t="s">
        <v>332</v>
      </c>
      <c r="C97" t="s">
        <v>333</v>
      </c>
      <c r="D97" t="s">
        <v>334</v>
      </c>
      <c r="E97" t="s">
        <v>8</v>
      </c>
      <c r="F97" t="s">
        <v>27</v>
      </c>
      <c r="G97" t="s">
        <v>330</v>
      </c>
      <c r="H97">
        <v>4</v>
      </c>
      <c r="I97">
        <v>4</v>
      </c>
      <c r="J97" t="s">
        <v>452</v>
      </c>
      <c r="L97">
        <f>IFERROR(VLOOKUP(A97,Table9[#All], 9, FALSE), "")</f>
        <v>4</v>
      </c>
      <c r="M97" s="1" t="e">
        <f t="shared" si="1"/>
        <v>#VALUE!</v>
      </c>
    </row>
    <row r="98" spans="1:13" x14ac:dyDescent="0.25">
      <c r="A98" t="s">
        <v>335</v>
      </c>
      <c r="B98" s="2" t="s">
        <v>336</v>
      </c>
      <c r="C98" t="s">
        <v>298</v>
      </c>
      <c r="D98" t="s">
        <v>337</v>
      </c>
      <c r="E98" t="s">
        <v>19</v>
      </c>
      <c r="F98" t="s">
        <v>8</v>
      </c>
      <c r="G98" t="s">
        <v>338</v>
      </c>
      <c r="H98">
        <v>4</v>
      </c>
      <c r="I98">
        <v>4</v>
      </c>
      <c r="J98" t="s">
        <v>452</v>
      </c>
      <c r="L98">
        <f>IFERROR(VLOOKUP(A98,Table9[#All], 9, FALSE), "")</f>
        <v>4</v>
      </c>
      <c r="M98" s="1" t="e">
        <f t="shared" si="1"/>
        <v>#VALUE!</v>
      </c>
    </row>
    <row r="99" spans="1:13" x14ac:dyDescent="0.25">
      <c r="A99" t="s">
        <v>339</v>
      </c>
      <c r="B99" s="2" t="s">
        <v>340</v>
      </c>
      <c r="C99" t="s">
        <v>341</v>
      </c>
      <c r="D99" t="s">
        <v>342</v>
      </c>
      <c r="E99" t="s">
        <v>249</v>
      </c>
      <c r="F99" t="s">
        <v>8</v>
      </c>
      <c r="G99" t="s">
        <v>343</v>
      </c>
      <c r="H99">
        <v>4</v>
      </c>
      <c r="I99">
        <v>4</v>
      </c>
      <c r="J99" t="s">
        <v>452</v>
      </c>
      <c r="L99">
        <f>IFERROR(VLOOKUP(A99,Table9[#All], 9, FALSE), "")</f>
        <v>4</v>
      </c>
      <c r="M99" s="1" t="e">
        <f t="shared" si="1"/>
        <v>#VALUE!</v>
      </c>
    </row>
    <row r="100" spans="1:13" x14ac:dyDescent="0.25">
      <c r="A100" t="s">
        <v>344</v>
      </c>
      <c r="B100" s="2" t="s">
        <v>340</v>
      </c>
      <c r="C100" t="s">
        <v>345</v>
      </c>
      <c r="D100" t="s">
        <v>346</v>
      </c>
      <c r="E100" t="s">
        <v>8</v>
      </c>
      <c r="F100" t="s">
        <v>347</v>
      </c>
      <c r="G100" t="s">
        <v>343</v>
      </c>
      <c r="H100">
        <v>4</v>
      </c>
      <c r="I100">
        <v>4</v>
      </c>
      <c r="J100" t="s">
        <v>452</v>
      </c>
      <c r="L100">
        <f>IFERROR(VLOOKUP(A100,Table9[#All], 9, FALSE), "")</f>
        <v>4</v>
      </c>
      <c r="M100" s="1" t="e">
        <f t="shared" si="1"/>
        <v>#VALUE!</v>
      </c>
    </row>
    <row r="101" spans="1:13" x14ac:dyDescent="0.25">
      <c r="A101" t="s">
        <v>348</v>
      </c>
      <c r="B101" s="2" t="s">
        <v>349</v>
      </c>
      <c r="C101" t="s">
        <v>350</v>
      </c>
      <c r="D101" t="s">
        <v>13</v>
      </c>
      <c r="E101" t="s">
        <v>8</v>
      </c>
      <c r="F101" t="s">
        <v>228</v>
      </c>
      <c r="G101" t="s">
        <v>351</v>
      </c>
      <c r="H101">
        <v>13</v>
      </c>
      <c r="I101">
        <v>2</v>
      </c>
      <c r="J101" t="s">
        <v>1276</v>
      </c>
      <c r="L101" t="str">
        <f>IFERROR(VLOOKUP(A101,Table9[#All], 9, FALSE), "")</f>
        <v/>
      </c>
      <c r="M101" s="1" t="e">
        <f t="shared" si="1"/>
        <v>#VALUE!</v>
      </c>
    </row>
    <row r="102" spans="1:13" x14ac:dyDescent="0.25">
      <c r="A102" t="s">
        <v>352</v>
      </c>
      <c r="B102" s="2" t="s">
        <v>349</v>
      </c>
      <c r="C102" t="s">
        <v>353</v>
      </c>
      <c r="D102" t="s">
        <v>13</v>
      </c>
      <c r="E102" t="s">
        <v>8</v>
      </c>
      <c r="F102" t="s">
        <v>265</v>
      </c>
      <c r="G102" t="s">
        <v>354</v>
      </c>
      <c r="H102">
        <v>13</v>
      </c>
      <c r="I102">
        <v>2</v>
      </c>
      <c r="J102" t="s">
        <v>1276</v>
      </c>
      <c r="L102" t="str">
        <f>IFERROR(VLOOKUP(A102,Table9[#All], 9, FALSE), "")</f>
        <v/>
      </c>
      <c r="M102" s="1" t="e">
        <f t="shared" si="1"/>
        <v>#VALUE!</v>
      </c>
    </row>
    <row r="103" spans="1:13" x14ac:dyDescent="0.25">
      <c r="A103" t="s">
        <v>355</v>
      </c>
      <c r="B103" s="2" t="s">
        <v>349</v>
      </c>
      <c r="C103" t="s">
        <v>356</v>
      </c>
      <c r="D103" t="s">
        <v>13</v>
      </c>
      <c r="E103" t="s">
        <v>8</v>
      </c>
      <c r="F103" t="s">
        <v>228</v>
      </c>
      <c r="G103" t="s">
        <v>357</v>
      </c>
      <c r="H103">
        <v>13</v>
      </c>
      <c r="I103">
        <v>2</v>
      </c>
      <c r="J103" t="s">
        <v>1276</v>
      </c>
      <c r="L103" t="str">
        <f>IFERROR(VLOOKUP(A103,Table9[#All], 9, FALSE), "")</f>
        <v/>
      </c>
      <c r="M103" s="1" t="e">
        <f t="shared" si="1"/>
        <v>#VALUE!</v>
      </c>
    </row>
    <row r="104" spans="1:13" x14ac:dyDescent="0.25">
      <c r="A104" t="s">
        <v>358</v>
      </c>
      <c r="B104" s="2" t="s">
        <v>349</v>
      </c>
      <c r="C104" t="s">
        <v>359</v>
      </c>
      <c r="D104" t="s">
        <v>13</v>
      </c>
      <c r="E104" t="s">
        <v>8</v>
      </c>
      <c r="F104" t="s">
        <v>360</v>
      </c>
      <c r="G104" t="s">
        <v>357</v>
      </c>
      <c r="H104">
        <v>13</v>
      </c>
      <c r="I104">
        <v>2</v>
      </c>
      <c r="J104" t="s">
        <v>1276</v>
      </c>
      <c r="L104" t="str">
        <f>IFERROR(VLOOKUP(A104,Table9[#All], 9, FALSE), "")</f>
        <v/>
      </c>
      <c r="M104" s="1" t="e">
        <f t="shared" si="1"/>
        <v>#VALUE!</v>
      </c>
    </row>
    <row r="105" spans="1:13" x14ac:dyDescent="0.25">
      <c r="A105" t="s">
        <v>361</v>
      </c>
      <c r="B105" s="2" t="s">
        <v>362</v>
      </c>
      <c r="C105" t="s">
        <v>363</v>
      </c>
      <c r="D105" t="s">
        <v>13</v>
      </c>
      <c r="E105" t="s">
        <v>8</v>
      </c>
      <c r="F105" t="s">
        <v>364</v>
      </c>
      <c r="G105" t="s">
        <v>365</v>
      </c>
      <c r="H105">
        <v>13</v>
      </c>
      <c r="I105">
        <v>2</v>
      </c>
      <c r="J105" t="s">
        <v>1276</v>
      </c>
      <c r="L105" t="str">
        <f>IFERROR(VLOOKUP(A105,Table9[#All], 9, FALSE), "")</f>
        <v/>
      </c>
      <c r="M105" s="1" t="e">
        <f t="shared" si="1"/>
        <v>#VALUE!</v>
      </c>
    </row>
    <row r="106" spans="1:13" x14ac:dyDescent="0.25">
      <c r="A106" t="s">
        <v>366</v>
      </c>
      <c r="B106" s="2" t="s">
        <v>362</v>
      </c>
      <c r="C106" t="s">
        <v>367</v>
      </c>
      <c r="D106" t="s">
        <v>13</v>
      </c>
      <c r="E106" t="s">
        <v>8</v>
      </c>
      <c r="F106" t="s">
        <v>368</v>
      </c>
      <c r="G106" t="s">
        <v>365</v>
      </c>
      <c r="H106">
        <v>13</v>
      </c>
      <c r="I106">
        <v>2</v>
      </c>
      <c r="J106" t="s">
        <v>1276</v>
      </c>
      <c r="L106" t="str">
        <f>IFERROR(VLOOKUP(A106,Table9[#All], 9, FALSE), "")</f>
        <v/>
      </c>
      <c r="M106" s="1" t="e">
        <f t="shared" si="1"/>
        <v>#VALUE!</v>
      </c>
    </row>
    <row r="107" spans="1:13" x14ac:dyDescent="0.25">
      <c r="A107" t="s">
        <v>369</v>
      </c>
      <c r="B107" s="2" t="s">
        <v>370</v>
      </c>
      <c r="C107" t="s">
        <v>363</v>
      </c>
      <c r="D107" t="s">
        <v>13</v>
      </c>
      <c r="E107" t="s">
        <v>8</v>
      </c>
      <c r="F107" t="s">
        <v>364</v>
      </c>
      <c r="G107" t="s">
        <v>365</v>
      </c>
      <c r="H107">
        <v>13</v>
      </c>
      <c r="I107">
        <v>2</v>
      </c>
      <c r="J107" t="s">
        <v>1276</v>
      </c>
      <c r="L107" t="str">
        <f>IFERROR(VLOOKUP(A107,Table9[#All], 9, FALSE), "")</f>
        <v/>
      </c>
      <c r="M107" s="1" t="e">
        <f t="shared" si="1"/>
        <v>#VALUE!</v>
      </c>
    </row>
    <row r="108" spans="1:13" x14ac:dyDescent="0.25">
      <c r="A108" t="s">
        <v>371</v>
      </c>
      <c r="B108" s="2" t="s">
        <v>370</v>
      </c>
      <c r="C108" t="s">
        <v>372</v>
      </c>
      <c r="D108" t="s">
        <v>13</v>
      </c>
      <c r="E108" t="s">
        <v>8</v>
      </c>
      <c r="F108" t="s">
        <v>373</v>
      </c>
      <c r="G108" t="s">
        <v>374</v>
      </c>
      <c r="H108">
        <v>13</v>
      </c>
      <c r="I108">
        <v>2</v>
      </c>
      <c r="J108" t="s">
        <v>1276</v>
      </c>
      <c r="L108" t="str">
        <f>IFERROR(VLOOKUP(A108,Table9[#All], 9, FALSE), "")</f>
        <v/>
      </c>
      <c r="M108" s="1" t="e">
        <f t="shared" si="1"/>
        <v>#VALUE!</v>
      </c>
    </row>
    <row r="109" spans="1:13" x14ac:dyDescent="0.25">
      <c r="A109" t="s">
        <v>375</v>
      </c>
      <c r="B109" s="2" t="s">
        <v>376</v>
      </c>
      <c r="C109" t="s">
        <v>377</v>
      </c>
      <c r="D109" t="s">
        <v>13</v>
      </c>
      <c r="E109" t="s">
        <v>8</v>
      </c>
      <c r="F109" t="s">
        <v>232</v>
      </c>
      <c r="G109" t="s">
        <v>378</v>
      </c>
      <c r="H109">
        <v>17</v>
      </c>
      <c r="I109">
        <v>2</v>
      </c>
      <c r="J109" t="s">
        <v>1276</v>
      </c>
      <c r="L109" t="str">
        <f>IFERROR(VLOOKUP(A109,Table9[#All], 9, FALSE), "")</f>
        <v/>
      </c>
      <c r="M109" s="1" t="e">
        <f t="shared" si="1"/>
        <v>#VALUE!</v>
      </c>
    </row>
    <row r="110" spans="1:13" x14ac:dyDescent="0.25">
      <c r="A110" t="s">
        <v>379</v>
      </c>
      <c r="B110" s="2" t="s">
        <v>376</v>
      </c>
      <c r="C110" t="s">
        <v>380</v>
      </c>
      <c r="D110" t="s">
        <v>13</v>
      </c>
      <c r="E110" t="s">
        <v>8</v>
      </c>
      <c r="F110" t="s">
        <v>381</v>
      </c>
      <c r="G110" t="s">
        <v>378</v>
      </c>
      <c r="H110">
        <v>17</v>
      </c>
      <c r="I110">
        <v>2</v>
      </c>
      <c r="J110" t="s">
        <v>1276</v>
      </c>
      <c r="L110" t="str">
        <f>IFERROR(VLOOKUP(A110,Table9[#All], 9, FALSE), "")</f>
        <v/>
      </c>
      <c r="M110" s="1" t="e">
        <f t="shared" si="1"/>
        <v>#VALUE!</v>
      </c>
    </row>
    <row r="111" spans="1:13" x14ac:dyDescent="0.25">
      <c r="A111" t="s">
        <v>382</v>
      </c>
      <c r="B111" s="2" t="s">
        <v>383</v>
      </c>
      <c r="C111" t="s">
        <v>384</v>
      </c>
      <c r="D111" t="s">
        <v>13</v>
      </c>
      <c r="E111" t="s">
        <v>8</v>
      </c>
      <c r="F111" t="s">
        <v>113</v>
      </c>
      <c r="G111" t="s">
        <v>378</v>
      </c>
      <c r="H111">
        <v>17</v>
      </c>
      <c r="I111">
        <v>2</v>
      </c>
      <c r="J111" t="s">
        <v>1276</v>
      </c>
      <c r="L111" t="str">
        <f>IFERROR(VLOOKUP(A111,Table9[#All], 9, FALSE), "")</f>
        <v/>
      </c>
      <c r="M111" s="1" t="e">
        <f t="shared" si="1"/>
        <v>#VALUE!</v>
      </c>
    </row>
    <row r="112" spans="1:13" x14ac:dyDescent="0.25">
      <c r="A112" t="s">
        <v>385</v>
      </c>
      <c r="B112" s="2" t="s">
        <v>383</v>
      </c>
      <c r="C112" t="s">
        <v>386</v>
      </c>
      <c r="D112" t="s">
        <v>13</v>
      </c>
      <c r="E112" t="s">
        <v>8</v>
      </c>
      <c r="F112" t="s">
        <v>387</v>
      </c>
      <c r="G112" t="s">
        <v>388</v>
      </c>
      <c r="H112">
        <v>17</v>
      </c>
      <c r="I112">
        <v>2</v>
      </c>
      <c r="J112" t="s">
        <v>1276</v>
      </c>
      <c r="L112" t="str">
        <f>IFERROR(VLOOKUP(A112,Table9[#All], 9, FALSE), "")</f>
        <v/>
      </c>
      <c r="M112" s="1" t="e">
        <f t="shared" si="1"/>
        <v>#VALUE!</v>
      </c>
    </row>
    <row r="113" spans="1:13" x14ac:dyDescent="0.25">
      <c r="A113" t="s">
        <v>389</v>
      </c>
      <c r="B113" s="2" t="s">
        <v>383</v>
      </c>
      <c r="C113" t="s">
        <v>390</v>
      </c>
      <c r="D113" t="s">
        <v>13</v>
      </c>
      <c r="E113" t="s">
        <v>8</v>
      </c>
      <c r="F113" t="s">
        <v>232</v>
      </c>
      <c r="G113" t="s">
        <v>388</v>
      </c>
      <c r="H113">
        <v>17</v>
      </c>
      <c r="I113">
        <v>2</v>
      </c>
      <c r="J113" t="s">
        <v>1276</v>
      </c>
      <c r="L113" t="str">
        <f>IFERROR(VLOOKUP(A113,Table9[#All], 9, FALSE), "")</f>
        <v/>
      </c>
      <c r="M113" s="1" t="e">
        <f t="shared" si="1"/>
        <v>#VALUE!</v>
      </c>
    </row>
    <row r="114" spans="1:13" x14ac:dyDescent="0.25">
      <c r="A114" t="s">
        <v>391</v>
      </c>
      <c r="B114" s="2" t="s">
        <v>383</v>
      </c>
      <c r="C114" t="s">
        <v>392</v>
      </c>
      <c r="D114" t="s">
        <v>13</v>
      </c>
      <c r="E114" t="s">
        <v>8</v>
      </c>
      <c r="F114" t="s">
        <v>113</v>
      </c>
      <c r="G114" t="s">
        <v>388</v>
      </c>
      <c r="H114">
        <v>17</v>
      </c>
      <c r="I114">
        <v>2</v>
      </c>
      <c r="J114" t="s">
        <v>1276</v>
      </c>
      <c r="L114" t="str">
        <f>IFERROR(VLOOKUP(A114,Table9[#All], 9, FALSE), "")</f>
        <v/>
      </c>
      <c r="M114" s="1" t="e">
        <f t="shared" si="1"/>
        <v>#VALUE!</v>
      </c>
    </row>
    <row r="115" spans="1:13" x14ac:dyDescent="0.25">
      <c r="A115" t="s">
        <v>393</v>
      </c>
      <c r="B115" s="2" t="s">
        <v>394</v>
      </c>
      <c r="C115" t="s">
        <v>363</v>
      </c>
      <c r="D115" t="s">
        <v>13</v>
      </c>
      <c r="E115" t="s">
        <v>8</v>
      </c>
      <c r="F115" t="s">
        <v>364</v>
      </c>
      <c r="G115" t="s">
        <v>388</v>
      </c>
      <c r="H115">
        <v>17</v>
      </c>
      <c r="I115">
        <v>2</v>
      </c>
      <c r="J115" t="s">
        <v>1276</v>
      </c>
      <c r="L115" t="str">
        <f>IFERROR(VLOOKUP(A115,Table9[#All], 9, FALSE), "")</f>
        <v/>
      </c>
      <c r="M115" s="1" t="e">
        <f t="shared" si="1"/>
        <v>#VALUE!</v>
      </c>
    </row>
    <row r="116" spans="1:13" x14ac:dyDescent="0.25">
      <c r="A116" t="s">
        <v>395</v>
      </c>
      <c r="B116" s="2" t="s">
        <v>394</v>
      </c>
      <c r="C116" t="s">
        <v>380</v>
      </c>
      <c r="D116" t="s">
        <v>13</v>
      </c>
      <c r="E116" t="s">
        <v>8</v>
      </c>
      <c r="F116" t="s">
        <v>381</v>
      </c>
      <c r="G116" t="s">
        <v>388</v>
      </c>
      <c r="H116">
        <v>17</v>
      </c>
      <c r="I116">
        <v>2</v>
      </c>
      <c r="J116" t="s">
        <v>1276</v>
      </c>
      <c r="L116" t="str">
        <f>IFERROR(VLOOKUP(A116,Table9[#All], 9, FALSE), "")</f>
        <v/>
      </c>
      <c r="M116" s="1" t="e">
        <f t="shared" si="1"/>
        <v>#VALUE!</v>
      </c>
    </row>
    <row r="117" spans="1:13" x14ac:dyDescent="0.25">
      <c r="A117" t="s">
        <v>396</v>
      </c>
      <c r="B117" s="2" t="s">
        <v>394</v>
      </c>
      <c r="C117" t="s">
        <v>397</v>
      </c>
      <c r="D117" t="s">
        <v>13</v>
      </c>
      <c r="E117" t="s">
        <v>8</v>
      </c>
      <c r="F117" t="s">
        <v>368</v>
      </c>
      <c r="G117" t="s">
        <v>388</v>
      </c>
      <c r="H117">
        <v>17</v>
      </c>
      <c r="I117">
        <v>2</v>
      </c>
      <c r="J117" t="s">
        <v>1276</v>
      </c>
      <c r="L117" t="str">
        <f>IFERROR(VLOOKUP(A117,Table9[#All], 9, FALSE), "")</f>
        <v/>
      </c>
      <c r="M117" s="1" t="e">
        <f t="shared" si="1"/>
        <v>#VALUE!</v>
      </c>
    </row>
    <row r="118" spans="1:13" x14ac:dyDescent="0.25">
      <c r="A118" t="s">
        <v>398</v>
      </c>
      <c r="B118" s="2" t="s">
        <v>399</v>
      </c>
      <c r="C118" t="s">
        <v>400</v>
      </c>
      <c r="D118" t="s">
        <v>13</v>
      </c>
      <c r="E118" t="s">
        <v>8</v>
      </c>
      <c r="F118" t="s">
        <v>228</v>
      </c>
      <c r="G118" t="s">
        <v>401</v>
      </c>
      <c r="H118">
        <v>17</v>
      </c>
      <c r="I118">
        <v>2</v>
      </c>
      <c r="J118" t="s">
        <v>1276</v>
      </c>
      <c r="L118" t="str">
        <f>IFERROR(VLOOKUP(A118,Table9[#All], 9, FALSE), "")</f>
        <v/>
      </c>
      <c r="M118" s="1" t="e">
        <f t="shared" si="1"/>
        <v>#VALUE!</v>
      </c>
    </row>
    <row r="119" spans="1:13" x14ac:dyDescent="0.25">
      <c r="A119" t="s">
        <v>402</v>
      </c>
      <c r="B119" s="2" t="s">
        <v>399</v>
      </c>
      <c r="C119" t="s">
        <v>363</v>
      </c>
      <c r="D119" t="s">
        <v>13</v>
      </c>
      <c r="E119" t="s">
        <v>8</v>
      </c>
      <c r="F119" t="s">
        <v>364</v>
      </c>
      <c r="G119" t="s">
        <v>401</v>
      </c>
      <c r="H119">
        <v>17</v>
      </c>
      <c r="I119">
        <v>2</v>
      </c>
      <c r="J119" t="s">
        <v>1276</v>
      </c>
      <c r="L119" t="str">
        <f>IFERROR(VLOOKUP(A119,Table9[#All], 9, FALSE), "")</f>
        <v/>
      </c>
      <c r="M119" s="1" t="e">
        <f t="shared" si="1"/>
        <v>#VALUE!</v>
      </c>
    </row>
    <row r="120" spans="1:13" x14ac:dyDescent="0.25">
      <c r="A120" t="s">
        <v>403</v>
      </c>
      <c r="B120" s="2" t="s">
        <v>399</v>
      </c>
      <c r="C120" t="s">
        <v>380</v>
      </c>
      <c r="D120" t="s">
        <v>13</v>
      </c>
      <c r="E120" t="s">
        <v>8</v>
      </c>
      <c r="F120" t="s">
        <v>381</v>
      </c>
      <c r="G120" t="s">
        <v>401</v>
      </c>
      <c r="H120">
        <v>17</v>
      </c>
      <c r="I120">
        <v>2</v>
      </c>
      <c r="J120" t="s">
        <v>1276</v>
      </c>
      <c r="L120" t="str">
        <f>IFERROR(VLOOKUP(A120,Table9[#All], 9, FALSE), "")</f>
        <v/>
      </c>
      <c r="M120" s="1" t="e">
        <f t="shared" si="1"/>
        <v>#VALUE!</v>
      </c>
    </row>
    <row r="121" spans="1:13" x14ac:dyDescent="0.25">
      <c r="A121" t="s">
        <v>404</v>
      </c>
      <c r="B121" s="2" t="s">
        <v>399</v>
      </c>
      <c r="C121" t="s">
        <v>397</v>
      </c>
      <c r="D121" t="s">
        <v>13</v>
      </c>
      <c r="E121" t="s">
        <v>8</v>
      </c>
      <c r="F121" t="s">
        <v>368</v>
      </c>
      <c r="G121" t="s">
        <v>401</v>
      </c>
      <c r="H121">
        <v>18</v>
      </c>
      <c r="I121">
        <v>2</v>
      </c>
      <c r="J121" t="s">
        <v>1276</v>
      </c>
      <c r="L121" t="str">
        <f>IFERROR(VLOOKUP(A121,Table9[#All], 9, FALSE), "")</f>
        <v/>
      </c>
      <c r="M121" s="1" t="e">
        <f t="shared" si="1"/>
        <v>#VALUE!</v>
      </c>
    </row>
    <row r="122" spans="1:13" x14ac:dyDescent="0.25">
      <c r="A122" t="s">
        <v>405</v>
      </c>
      <c r="B122" s="2" t="s">
        <v>406</v>
      </c>
      <c r="C122" t="s">
        <v>400</v>
      </c>
      <c r="D122" t="s">
        <v>13</v>
      </c>
      <c r="E122" t="s">
        <v>8</v>
      </c>
      <c r="F122" t="s">
        <v>228</v>
      </c>
      <c r="G122" t="s">
        <v>407</v>
      </c>
      <c r="H122">
        <v>18</v>
      </c>
      <c r="I122">
        <v>2</v>
      </c>
      <c r="J122" t="s">
        <v>1276</v>
      </c>
      <c r="L122" t="str">
        <f>IFERROR(VLOOKUP(A122,Table9[#All], 9, FALSE), "")</f>
        <v/>
      </c>
      <c r="M122" s="1" t="e">
        <f t="shared" si="1"/>
        <v>#VALUE!</v>
      </c>
    </row>
    <row r="123" spans="1:13" x14ac:dyDescent="0.25">
      <c r="A123" t="s">
        <v>408</v>
      </c>
      <c r="B123" s="2" t="s">
        <v>406</v>
      </c>
      <c r="C123" t="s">
        <v>363</v>
      </c>
      <c r="D123" t="s">
        <v>13</v>
      </c>
      <c r="E123" t="s">
        <v>8</v>
      </c>
      <c r="F123" t="s">
        <v>364</v>
      </c>
      <c r="G123" t="s">
        <v>407</v>
      </c>
      <c r="H123">
        <v>18</v>
      </c>
      <c r="I123">
        <v>2</v>
      </c>
      <c r="J123" t="s">
        <v>1276</v>
      </c>
      <c r="L123" t="str">
        <f>IFERROR(VLOOKUP(A123,Table9[#All], 9, FALSE), "")</f>
        <v/>
      </c>
      <c r="M123" s="1" t="e">
        <f t="shared" si="1"/>
        <v>#VALUE!</v>
      </c>
    </row>
    <row r="124" spans="1:13" x14ac:dyDescent="0.25">
      <c r="A124" t="s">
        <v>409</v>
      </c>
      <c r="B124" s="2" t="s">
        <v>406</v>
      </c>
      <c r="C124" t="s">
        <v>380</v>
      </c>
      <c r="D124" t="s">
        <v>13</v>
      </c>
      <c r="E124" t="s">
        <v>8</v>
      </c>
      <c r="F124" t="s">
        <v>381</v>
      </c>
      <c r="G124" t="s">
        <v>407</v>
      </c>
      <c r="H124">
        <v>18</v>
      </c>
      <c r="I124">
        <v>2</v>
      </c>
      <c r="J124" t="s">
        <v>1276</v>
      </c>
      <c r="L124" t="str">
        <f>IFERROR(VLOOKUP(A124,Table9[#All], 9, FALSE), "")</f>
        <v/>
      </c>
      <c r="M124" s="1" t="e">
        <f t="shared" si="1"/>
        <v>#VALUE!</v>
      </c>
    </row>
    <row r="125" spans="1:13" x14ac:dyDescent="0.25">
      <c r="A125" t="s">
        <v>410</v>
      </c>
      <c r="B125" s="2" t="s">
        <v>406</v>
      </c>
      <c r="C125" t="s">
        <v>397</v>
      </c>
      <c r="D125" t="s">
        <v>13</v>
      </c>
      <c r="E125" t="s">
        <v>8</v>
      </c>
      <c r="F125" t="s">
        <v>368</v>
      </c>
      <c r="G125" t="s">
        <v>407</v>
      </c>
      <c r="H125">
        <v>18</v>
      </c>
      <c r="I125">
        <v>2</v>
      </c>
      <c r="J125" t="s">
        <v>1276</v>
      </c>
      <c r="L125" t="str">
        <f>IFERROR(VLOOKUP(A125,Table9[#All], 9, FALSE), "")</f>
        <v/>
      </c>
      <c r="M125" s="1" t="e">
        <f t="shared" si="1"/>
        <v>#VALUE!</v>
      </c>
    </row>
    <row r="126" spans="1:13" x14ac:dyDescent="0.25">
      <c r="A126" t="s">
        <v>411</v>
      </c>
      <c r="B126" s="2" t="s">
        <v>116</v>
      </c>
      <c r="C126" t="s">
        <v>412</v>
      </c>
      <c r="D126" t="s">
        <v>13</v>
      </c>
      <c r="E126" t="s">
        <v>8</v>
      </c>
      <c r="F126" t="s">
        <v>228</v>
      </c>
      <c r="G126" t="s">
        <v>413</v>
      </c>
      <c r="H126">
        <v>18</v>
      </c>
      <c r="I126">
        <v>2</v>
      </c>
      <c r="J126" t="s">
        <v>1276</v>
      </c>
      <c r="L126" t="str">
        <f>IFERROR(VLOOKUP(A126,Table9[#All], 9, FALSE), "")</f>
        <v/>
      </c>
      <c r="M126" s="1" t="e">
        <f t="shared" si="1"/>
        <v>#VALUE!</v>
      </c>
    </row>
    <row r="127" spans="1:13" x14ac:dyDescent="0.25">
      <c r="A127" t="s">
        <v>414</v>
      </c>
      <c r="B127" s="2" t="s">
        <v>116</v>
      </c>
      <c r="C127" t="s">
        <v>363</v>
      </c>
      <c r="D127" t="s">
        <v>13</v>
      </c>
      <c r="E127" t="s">
        <v>8</v>
      </c>
      <c r="F127" t="s">
        <v>364</v>
      </c>
      <c r="G127" t="s">
        <v>413</v>
      </c>
      <c r="H127">
        <v>18</v>
      </c>
      <c r="I127">
        <v>2</v>
      </c>
      <c r="J127" t="s">
        <v>1276</v>
      </c>
      <c r="L127" t="str">
        <f>IFERROR(VLOOKUP(A127,Table9[#All], 9, FALSE), "")</f>
        <v/>
      </c>
      <c r="M127" s="1" t="e">
        <f t="shared" si="1"/>
        <v>#VALUE!</v>
      </c>
    </row>
    <row r="128" spans="1:13" x14ac:dyDescent="0.25">
      <c r="A128" t="s">
        <v>415</v>
      </c>
      <c r="B128" s="2" t="s">
        <v>116</v>
      </c>
      <c r="C128" t="s">
        <v>380</v>
      </c>
      <c r="D128" t="s">
        <v>13</v>
      </c>
      <c r="E128" t="s">
        <v>8</v>
      </c>
      <c r="F128" t="s">
        <v>381</v>
      </c>
      <c r="G128" t="s">
        <v>413</v>
      </c>
      <c r="H128">
        <v>18</v>
      </c>
      <c r="I128">
        <v>2</v>
      </c>
      <c r="J128" t="s">
        <v>1276</v>
      </c>
      <c r="L128" t="str">
        <f>IFERROR(VLOOKUP(A128,Table9[#All], 9, FALSE), "")</f>
        <v/>
      </c>
      <c r="M128" s="1" t="e">
        <f t="shared" si="1"/>
        <v>#VALUE!</v>
      </c>
    </row>
    <row r="129" spans="1:13" x14ac:dyDescent="0.25">
      <c r="A129" t="s">
        <v>416</v>
      </c>
      <c r="B129" s="2" t="s">
        <v>116</v>
      </c>
      <c r="C129" t="s">
        <v>397</v>
      </c>
      <c r="D129" t="s">
        <v>13</v>
      </c>
      <c r="E129" t="s">
        <v>8</v>
      </c>
      <c r="F129" t="s">
        <v>368</v>
      </c>
      <c r="G129" t="s">
        <v>413</v>
      </c>
      <c r="H129">
        <v>18</v>
      </c>
      <c r="I129">
        <v>2</v>
      </c>
      <c r="J129" t="s">
        <v>1276</v>
      </c>
      <c r="L129" t="str">
        <f>IFERROR(VLOOKUP(A129,Table9[#All], 9, FALSE), "")</f>
        <v/>
      </c>
      <c r="M129" s="1" t="e">
        <f t="shared" si="1"/>
        <v>#VALUE!</v>
      </c>
    </row>
    <row r="130" spans="1:13" x14ac:dyDescent="0.25">
      <c r="A130" t="s">
        <v>417</v>
      </c>
      <c r="B130" s="2" t="s">
        <v>116</v>
      </c>
      <c r="C130" t="s">
        <v>418</v>
      </c>
      <c r="D130" t="s">
        <v>13</v>
      </c>
      <c r="E130" t="s">
        <v>8</v>
      </c>
      <c r="F130" t="s">
        <v>419</v>
      </c>
      <c r="G130" t="s">
        <v>413</v>
      </c>
      <c r="H130">
        <v>19</v>
      </c>
      <c r="I130">
        <v>2</v>
      </c>
      <c r="J130" t="s">
        <v>1276</v>
      </c>
      <c r="L130" t="str">
        <f>IFERROR(VLOOKUP(A130,Table9[#All], 9, FALSE), "")</f>
        <v/>
      </c>
      <c r="M130" s="1" t="e">
        <f t="shared" ref="M130:M193" si="2">DATE(YEAR(B130), MONTH(B130), DAY(B130))</f>
        <v>#VALUE!</v>
      </c>
    </row>
    <row r="131" spans="1:13" x14ac:dyDescent="0.25">
      <c r="A131" t="s">
        <v>420</v>
      </c>
      <c r="B131" s="2" t="s">
        <v>421</v>
      </c>
      <c r="C131" t="s">
        <v>400</v>
      </c>
      <c r="D131" t="s">
        <v>13</v>
      </c>
      <c r="E131" t="s">
        <v>8</v>
      </c>
      <c r="F131" t="s">
        <v>228</v>
      </c>
      <c r="G131" t="s">
        <v>413</v>
      </c>
      <c r="H131">
        <v>19</v>
      </c>
      <c r="I131">
        <v>2</v>
      </c>
      <c r="J131" t="s">
        <v>1276</v>
      </c>
      <c r="L131" t="str">
        <f>IFERROR(VLOOKUP(A131,Table9[#All], 9, FALSE), "")</f>
        <v/>
      </c>
      <c r="M131" s="1" t="e">
        <f t="shared" si="2"/>
        <v>#VALUE!</v>
      </c>
    </row>
    <row r="132" spans="1:13" x14ac:dyDescent="0.25">
      <c r="A132" t="s">
        <v>422</v>
      </c>
      <c r="B132" s="2" t="s">
        <v>421</v>
      </c>
      <c r="C132" t="s">
        <v>363</v>
      </c>
      <c r="D132" t="s">
        <v>13</v>
      </c>
      <c r="E132" t="s">
        <v>8</v>
      </c>
      <c r="F132" t="s">
        <v>364</v>
      </c>
      <c r="G132" t="s">
        <v>413</v>
      </c>
      <c r="H132">
        <v>19</v>
      </c>
      <c r="I132">
        <v>2</v>
      </c>
      <c r="J132" t="s">
        <v>1276</v>
      </c>
      <c r="L132" t="str">
        <f>IFERROR(VLOOKUP(A132,Table9[#All], 9, FALSE), "")</f>
        <v/>
      </c>
      <c r="M132" s="1" t="e">
        <f t="shared" si="2"/>
        <v>#VALUE!</v>
      </c>
    </row>
    <row r="133" spans="1:13" x14ac:dyDescent="0.25">
      <c r="A133" t="s">
        <v>423</v>
      </c>
      <c r="B133" s="2" t="s">
        <v>421</v>
      </c>
      <c r="C133" t="s">
        <v>380</v>
      </c>
      <c r="D133" t="s">
        <v>13</v>
      </c>
      <c r="E133" t="s">
        <v>8</v>
      </c>
      <c r="F133" t="s">
        <v>381</v>
      </c>
      <c r="G133" t="s">
        <v>413</v>
      </c>
      <c r="H133">
        <v>19</v>
      </c>
      <c r="I133">
        <v>2</v>
      </c>
      <c r="J133" t="s">
        <v>1276</v>
      </c>
      <c r="L133" t="str">
        <f>IFERROR(VLOOKUP(A133,Table9[#All], 9, FALSE), "")</f>
        <v/>
      </c>
      <c r="M133" s="1" t="e">
        <f t="shared" si="2"/>
        <v>#VALUE!</v>
      </c>
    </row>
    <row r="134" spans="1:13" x14ac:dyDescent="0.25">
      <c r="A134" t="s">
        <v>424</v>
      </c>
      <c r="B134" s="2" t="s">
        <v>421</v>
      </c>
      <c r="C134" t="s">
        <v>397</v>
      </c>
      <c r="D134" t="s">
        <v>13</v>
      </c>
      <c r="E134" t="s">
        <v>8</v>
      </c>
      <c r="F134" t="s">
        <v>368</v>
      </c>
      <c r="G134" t="s">
        <v>425</v>
      </c>
      <c r="H134">
        <v>20</v>
      </c>
      <c r="I134">
        <v>2</v>
      </c>
      <c r="J134" t="s">
        <v>1276</v>
      </c>
      <c r="L134" t="str">
        <f>IFERROR(VLOOKUP(A134,Table9[#All], 9, FALSE), "")</f>
        <v/>
      </c>
      <c r="M134" s="1" t="e">
        <f t="shared" si="2"/>
        <v>#VALUE!</v>
      </c>
    </row>
    <row r="135" spans="1:13" x14ac:dyDescent="0.25">
      <c r="A135" t="s">
        <v>426</v>
      </c>
      <c r="B135" s="2" t="s">
        <v>362</v>
      </c>
      <c r="C135" t="s">
        <v>427</v>
      </c>
      <c r="D135" t="s">
        <v>13</v>
      </c>
      <c r="E135" t="s">
        <v>8</v>
      </c>
      <c r="F135" t="s">
        <v>428</v>
      </c>
      <c r="G135" t="s">
        <v>425</v>
      </c>
      <c r="H135">
        <v>20</v>
      </c>
      <c r="I135">
        <v>2</v>
      </c>
      <c r="J135" t="s">
        <v>1276</v>
      </c>
      <c r="L135" t="str">
        <f>IFERROR(VLOOKUP(A135,Table9[#All], 9, FALSE), "")</f>
        <v/>
      </c>
      <c r="M135" s="1" t="e">
        <f t="shared" si="2"/>
        <v>#VALUE!</v>
      </c>
    </row>
    <row r="136" spans="1:13" x14ac:dyDescent="0.25">
      <c r="A136" t="s">
        <v>429</v>
      </c>
      <c r="B136" s="2" t="s">
        <v>430</v>
      </c>
      <c r="C136" t="s">
        <v>431</v>
      </c>
      <c r="D136" t="s">
        <v>13</v>
      </c>
      <c r="E136" t="s">
        <v>8</v>
      </c>
      <c r="F136" t="s">
        <v>419</v>
      </c>
      <c r="G136" t="s">
        <v>425</v>
      </c>
      <c r="H136">
        <v>20</v>
      </c>
      <c r="I136">
        <v>2</v>
      </c>
      <c r="J136" t="s">
        <v>1276</v>
      </c>
      <c r="L136" t="str">
        <f>IFERROR(VLOOKUP(A136,Table9[#All], 9, FALSE), "")</f>
        <v/>
      </c>
      <c r="M136" s="1" t="e">
        <f t="shared" si="2"/>
        <v>#VALUE!</v>
      </c>
    </row>
    <row r="137" spans="1:13" x14ac:dyDescent="0.25">
      <c r="A137" t="s">
        <v>432</v>
      </c>
      <c r="B137" s="2" t="s">
        <v>430</v>
      </c>
      <c r="C137" t="s">
        <v>5</v>
      </c>
      <c r="D137" t="s">
        <v>433</v>
      </c>
      <c r="E137" t="s">
        <v>200</v>
      </c>
      <c r="F137" t="s">
        <v>8</v>
      </c>
      <c r="G137" t="s">
        <v>434</v>
      </c>
      <c r="H137">
        <v>20</v>
      </c>
      <c r="I137">
        <v>4</v>
      </c>
      <c r="J137" t="s">
        <v>452</v>
      </c>
      <c r="L137" t="str">
        <f>IFERROR(VLOOKUP(A137,Table9[#All], 9, FALSE), "")</f>
        <v/>
      </c>
      <c r="M137" s="1" t="e">
        <f t="shared" si="2"/>
        <v>#VALUE!</v>
      </c>
    </row>
    <row r="138" spans="1:13" x14ac:dyDescent="0.25">
      <c r="A138" t="s">
        <v>435</v>
      </c>
      <c r="B138" s="2" t="s">
        <v>430</v>
      </c>
      <c r="C138" t="s">
        <v>436</v>
      </c>
      <c r="D138" t="s">
        <v>437</v>
      </c>
      <c r="E138" t="s">
        <v>8</v>
      </c>
      <c r="F138" t="s">
        <v>438</v>
      </c>
      <c r="G138" t="s">
        <v>439</v>
      </c>
      <c r="H138">
        <v>20</v>
      </c>
      <c r="I138">
        <v>4</v>
      </c>
      <c r="J138" t="s">
        <v>452</v>
      </c>
      <c r="L138" t="str">
        <f>IFERROR(VLOOKUP(A138,Table9[#All], 9, FALSE), "")</f>
        <v/>
      </c>
      <c r="M138" s="1" t="e">
        <f t="shared" si="2"/>
        <v>#VALUE!</v>
      </c>
    </row>
    <row r="139" spans="1:13" x14ac:dyDescent="0.25">
      <c r="A139" t="s">
        <v>440</v>
      </c>
      <c r="B139" s="2" t="s">
        <v>430</v>
      </c>
      <c r="C139" t="s">
        <v>436</v>
      </c>
      <c r="D139" t="s">
        <v>441</v>
      </c>
      <c r="E139" t="s">
        <v>8</v>
      </c>
      <c r="F139" t="s">
        <v>442</v>
      </c>
      <c r="G139" t="s">
        <v>439</v>
      </c>
      <c r="H139">
        <v>20</v>
      </c>
      <c r="I139">
        <v>4</v>
      </c>
      <c r="J139" t="s">
        <v>452</v>
      </c>
      <c r="L139" t="str">
        <f>IFERROR(VLOOKUP(A139,Table9[#All], 9, FALSE), "")</f>
        <v/>
      </c>
      <c r="M139" s="1" t="e">
        <f t="shared" si="2"/>
        <v>#VALUE!</v>
      </c>
    </row>
    <row r="140" spans="1:13" x14ac:dyDescent="0.25">
      <c r="A140" t="s">
        <v>443</v>
      </c>
      <c r="B140" s="2" t="s">
        <v>430</v>
      </c>
      <c r="C140" t="s">
        <v>444</v>
      </c>
      <c r="D140" t="s">
        <v>445</v>
      </c>
      <c r="E140" t="s">
        <v>8</v>
      </c>
      <c r="F140" t="s">
        <v>232</v>
      </c>
      <c r="G140" t="s">
        <v>446</v>
      </c>
      <c r="H140">
        <v>20</v>
      </c>
      <c r="I140">
        <v>4</v>
      </c>
      <c r="J140" t="s">
        <v>452</v>
      </c>
      <c r="L140" t="str">
        <f>IFERROR(VLOOKUP(A140,Table9[#All], 9, FALSE), "")</f>
        <v/>
      </c>
      <c r="M140" s="1" t="e">
        <f t="shared" si="2"/>
        <v>#VALUE!</v>
      </c>
    </row>
    <row r="141" spans="1:13" x14ac:dyDescent="0.25">
      <c r="A141" t="s">
        <v>447</v>
      </c>
      <c r="B141" s="2" t="s">
        <v>430</v>
      </c>
      <c r="C141" t="s">
        <v>448</v>
      </c>
      <c r="D141" t="s">
        <v>449</v>
      </c>
      <c r="E141" t="s">
        <v>8</v>
      </c>
      <c r="F141" t="s">
        <v>36</v>
      </c>
      <c r="G141" t="s">
        <v>450</v>
      </c>
      <c r="H141">
        <v>20</v>
      </c>
      <c r="I141">
        <v>4</v>
      </c>
      <c r="J141" t="s">
        <v>452</v>
      </c>
      <c r="L141" t="str">
        <f>IFERROR(VLOOKUP(A141,Table9[#All], 9, FALSE), "")</f>
        <v/>
      </c>
      <c r="M141" s="1" t="e">
        <f t="shared" si="2"/>
        <v>#VALUE!</v>
      </c>
    </row>
    <row r="142" spans="1:13" x14ac:dyDescent="0.25">
      <c r="A142" t="s">
        <v>451</v>
      </c>
      <c r="B142" s="2" t="s">
        <v>430</v>
      </c>
      <c r="C142" t="s">
        <v>452</v>
      </c>
      <c r="D142" t="s">
        <v>453</v>
      </c>
      <c r="E142" t="s">
        <v>8</v>
      </c>
      <c r="F142" t="s">
        <v>454</v>
      </c>
      <c r="G142" t="s">
        <v>450</v>
      </c>
      <c r="H142">
        <v>17</v>
      </c>
      <c r="I142">
        <v>4</v>
      </c>
      <c r="J142" t="s">
        <v>452</v>
      </c>
      <c r="L142" t="str">
        <f>IFERROR(VLOOKUP(A142,Table9[#All], 9, FALSE), "")</f>
        <v/>
      </c>
      <c r="M142" s="1" t="e">
        <f t="shared" si="2"/>
        <v>#VALUE!</v>
      </c>
    </row>
    <row r="143" spans="1:13" x14ac:dyDescent="0.25">
      <c r="A143" t="s">
        <v>455</v>
      </c>
      <c r="B143" s="2" t="s">
        <v>430</v>
      </c>
      <c r="C143" t="s">
        <v>452</v>
      </c>
      <c r="D143" t="s">
        <v>456</v>
      </c>
      <c r="E143" t="s">
        <v>8</v>
      </c>
      <c r="F143" t="s">
        <v>364</v>
      </c>
      <c r="G143" t="s">
        <v>457</v>
      </c>
      <c r="H143">
        <v>9</v>
      </c>
      <c r="I143">
        <v>4</v>
      </c>
      <c r="J143" t="s">
        <v>452</v>
      </c>
      <c r="L143" t="str">
        <f>IFERROR(VLOOKUP(A143,Table9[#All], 9, FALSE), "")</f>
        <v/>
      </c>
      <c r="M143" s="1" t="e">
        <f t="shared" si="2"/>
        <v>#VALUE!</v>
      </c>
    </row>
    <row r="144" spans="1:13" x14ac:dyDescent="0.25">
      <c r="A144" t="s">
        <v>458</v>
      </c>
      <c r="B144" s="2" t="s">
        <v>430</v>
      </c>
      <c r="C144" t="s">
        <v>452</v>
      </c>
      <c r="D144" t="s">
        <v>459</v>
      </c>
      <c r="E144" t="s">
        <v>8</v>
      </c>
      <c r="F144" t="s">
        <v>460</v>
      </c>
      <c r="G144" t="s">
        <v>457</v>
      </c>
      <c r="H144">
        <v>9</v>
      </c>
      <c r="I144">
        <v>4</v>
      </c>
      <c r="J144" t="s">
        <v>452</v>
      </c>
      <c r="L144" t="str">
        <f>IFERROR(VLOOKUP(A144,Table9[#All], 9, FALSE), "")</f>
        <v/>
      </c>
      <c r="M144" s="1" t="e">
        <f t="shared" si="2"/>
        <v>#VALUE!</v>
      </c>
    </row>
    <row r="145" spans="1:13" x14ac:dyDescent="0.25">
      <c r="A145" t="s">
        <v>461</v>
      </c>
      <c r="B145" s="2" t="s">
        <v>462</v>
      </c>
      <c r="C145" t="s">
        <v>452</v>
      </c>
      <c r="D145" t="s">
        <v>463</v>
      </c>
      <c r="E145" t="s">
        <v>8</v>
      </c>
      <c r="F145" t="s">
        <v>368</v>
      </c>
      <c r="G145" t="s">
        <v>457</v>
      </c>
      <c r="H145">
        <v>9</v>
      </c>
      <c r="I145">
        <v>4</v>
      </c>
      <c r="J145" t="s">
        <v>452</v>
      </c>
      <c r="L145" t="str">
        <f>IFERROR(VLOOKUP(A145,Table9[#All], 9, FALSE), "")</f>
        <v/>
      </c>
      <c r="M145" s="1" t="e">
        <f t="shared" si="2"/>
        <v>#VALUE!</v>
      </c>
    </row>
    <row r="146" spans="1:13" x14ac:dyDescent="0.25">
      <c r="A146" t="s">
        <v>464</v>
      </c>
      <c r="B146" s="2" t="s">
        <v>462</v>
      </c>
      <c r="C146" t="s">
        <v>452</v>
      </c>
      <c r="D146" t="s">
        <v>13</v>
      </c>
      <c r="E146" t="s">
        <v>8</v>
      </c>
      <c r="F146" t="s">
        <v>465</v>
      </c>
      <c r="G146" t="s">
        <v>457</v>
      </c>
      <c r="H146">
        <v>9</v>
      </c>
      <c r="I146">
        <v>4</v>
      </c>
      <c r="J146" t="s">
        <v>452</v>
      </c>
      <c r="L146" t="str">
        <f>IFERROR(VLOOKUP(A146,Table9[#All], 9, FALSE), "")</f>
        <v/>
      </c>
      <c r="M146" s="1" t="e">
        <f t="shared" si="2"/>
        <v>#VALUE!</v>
      </c>
    </row>
    <row r="147" spans="1:13" x14ac:dyDescent="0.25">
      <c r="A147" t="s">
        <v>466</v>
      </c>
      <c r="B147" s="2" t="s">
        <v>462</v>
      </c>
      <c r="C147" t="s">
        <v>452</v>
      </c>
      <c r="D147" t="s">
        <v>467</v>
      </c>
      <c r="E147" t="s">
        <v>8</v>
      </c>
      <c r="F147" t="s">
        <v>468</v>
      </c>
      <c r="G147" t="s">
        <v>469</v>
      </c>
      <c r="H147">
        <v>9</v>
      </c>
      <c r="I147">
        <v>4</v>
      </c>
      <c r="J147" t="s">
        <v>452</v>
      </c>
      <c r="L147" t="str">
        <f>IFERROR(VLOOKUP(A147,Table9[#All], 9, FALSE), "")</f>
        <v/>
      </c>
      <c r="M147" s="1" t="e">
        <f t="shared" si="2"/>
        <v>#VALUE!</v>
      </c>
    </row>
    <row r="148" spans="1:13" x14ac:dyDescent="0.25">
      <c r="A148" t="s">
        <v>470</v>
      </c>
      <c r="B148" s="2" t="s">
        <v>139</v>
      </c>
      <c r="C148" t="s">
        <v>452</v>
      </c>
      <c r="D148" t="s">
        <v>471</v>
      </c>
      <c r="E148" t="s">
        <v>8</v>
      </c>
      <c r="F148" t="s">
        <v>472</v>
      </c>
      <c r="G148" t="s">
        <v>469</v>
      </c>
      <c r="H148">
        <v>9</v>
      </c>
      <c r="I148">
        <v>4</v>
      </c>
      <c r="J148" t="s">
        <v>452</v>
      </c>
      <c r="L148" t="str">
        <f>IFERROR(VLOOKUP(A148,Table9[#All], 9, FALSE), "")</f>
        <v/>
      </c>
      <c r="M148" s="1" t="e">
        <f t="shared" si="2"/>
        <v>#VALUE!</v>
      </c>
    </row>
    <row r="149" spans="1:13" x14ac:dyDescent="0.25">
      <c r="A149" t="s">
        <v>473</v>
      </c>
      <c r="B149" s="2" t="s">
        <v>349</v>
      </c>
      <c r="C149" t="s">
        <v>452</v>
      </c>
      <c r="D149" t="s">
        <v>474</v>
      </c>
      <c r="E149" t="s">
        <v>8</v>
      </c>
      <c r="F149" t="s">
        <v>232</v>
      </c>
      <c r="G149" t="s">
        <v>469</v>
      </c>
      <c r="H149">
        <v>9</v>
      </c>
      <c r="I149">
        <v>4</v>
      </c>
      <c r="J149" t="s">
        <v>452</v>
      </c>
      <c r="L149" t="str">
        <f>IFERROR(VLOOKUP(A149,Table9[#All], 9, FALSE), "")</f>
        <v/>
      </c>
      <c r="M149" s="1" t="e">
        <f t="shared" si="2"/>
        <v>#VALUE!</v>
      </c>
    </row>
    <row r="150" spans="1:13" x14ac:dyDescent="0.25">
      <c r="A150" t="s">
        <v>475</v>
      </c>
      <c r="B150" s="2" t="s">
        <v>349</v>
      </c>
      <c r="C150" t="s">
        <v>476</v>
      </c>
      <c r="D150" t="s">
        <v>13</v>
      </c>
      <c r="E150" t="s">
        <v>8</v>
      </c>
      <c r="F150" t="s">
        <v>360</v>
      </c>
      <c r="G150" t="s">
        <v>469</v>
      </c>
      <c r="H150">
        <v>9</v>
      </c>
      <c r="I150">
        <v>4</v>
      </c>
      <c r="J150" t="s">
        <v>452</v>
      </c>
      <c r="L150" t="str">
        <f>IFERROR(VLOOKUP(A150,Table9[#All], 9, FALSE), "")</f>
        <v/>
      </c>
      <c r="M150" s="1" t="e">
        <f t="shared" si="2"/>
        <v>#VALUE!</v>
      </c>
    </row>
    <row r="151" spans="1:13" x14ac:dyDescent="0.25">
      <c r="A151" t="s">
        <v>477</v>
      </c>
      <c r="B151" s="2" t="s">
        <v>349</v>
      </c>
      <c r="C151" t="s">
        <v>478</v>
      </c>
      <c r="D151" t="s">
        <v>13</v>
      </c>
      <c r="E151" t="s">
        <v>8</v>
      </c>
      <c r="F151" t="s">
        <v>387</v>
      </c>
      <c r="G151" t="s">
        <v>479</v>
      </c>
      <c r="H151">
        <v>9</v>
      </c>
      <c r="I151">
        <v>4</v>
      </c>
      <c r="J151" t="s">
        <v>452</v>
      </c>
      <c r="L151" t="str">
        <f>IFERROR(VLOOKUP(A151,Table9[#All], 9, FALSE), "")</f>
        <v/>
      </c>
      <c r="M151" s="1" t="e">
        <f t="shared" si="2"/>
        <v>#VALUE!</v>
      </c>
    </row>
    <row r="152" spans="1:13" x14ac:dyDescent="0.25">
      <c r="A152" t="s">
        <v>480</v>
      </c>
      <c r="B152" s="2" t="s">
        <v>349</v>
      </c>
      <c r="C152" t="s">
        <v>481</v>
      </c>
      <c r="D152" t="s">
        <v>13</v>
      </c>
      <c r="E152" t="s">
        <v>8</v>
      </c>
      <c r="F152" t="s">
        <v>113</v>
      </c>
      <c r="G152" t="s">
        <v>479</v>
      </c>
      <c r="H152">
        <v>9</v>
      </c>
      <c r="I152">
        <v>4</v>
      </c>
      <c r="J152" t="s">
        <v>452</v>
      </c>
      <c r="L152" t="str">
        <f>IFERROR(VLOOKUP(A152,Table9[#All], 9, FALSE), "")</f>
        <v/>
      </c>
      <c r="M152" s="1" t="e">
        <f t="shared" si="2"/>
        <v>#VALUE!</v>
      </c>
    </row>
    <row r="153" spans="1:13" x14ac:dyDescent="0.25">
      <c r="A153" t="s">
        <v>482</v>
      </c>
      <c r="B153" s="2" t="s">
        <v>349</v>
      </c>
      <c r="C153" t="s">
        <v>483</v>
      </c>
      <c r="D153" t="s">
        <v>13</v>
      </c>
      <c r="E153" t="s">
        <v>8</v>
      </c>
      <c r="F153" t="s">
        <v>36</v>
      </c>
      <c r="G153" t="s">
        <v>484</v>
      </c>
      <c r="H153">
        <v>9</v>
      </c>
      <c r="I153">
        <v>4</v>
      </c>
      <c r="J153" t="s">
        <v>452</v>
      </c>
      <c r="L153" t="str">
        <f>IFERROR(VLOOKUP(A153,Table9[#All], 9, FALSE), "")</f>
        <v/>
      </c>
      <c r="M153" s="1" t="e">
        <f t="shared" si="2"/>
        <v>#VALUE!</v>
      </c>
    </row>
    <row r="154" spans="1:13" x14ac:dyDescent="0.25">
      <c r="A154" t="s">
        <v>485</v>
      </c>
      <c r="B154" s="2" t="s">
        <v>349</v>
      </c>
      <c r="C154" t="s">
        <v>486</v>
      </c>
      <c r="D154" t="s">
        <v>13</v>
      </c>
      <c r="E154" t="s">
        <v>8</v>
      </c>
      <c r="F154" t="s">
        <v>487</v>
      </c>
      <c r="G154" t="s">
        <v>488</v>
      </c>
      <c r="H154">
        <v>9</v>
      </c>
      <c r="I154">
        <v>4</v>
      </c>
      <c r="J154" t="s">
        <v>452</v>
      </c>
      <c r="L154" t="str">
        <f>IFERROR(VLOOKUP(A154,Table9[#All], 9, FALSE), "")</f>
        <v/>
      </c>
      <c r="M154" s="1" t="e">
        <f t="shared" si="2"/>
        <v>#VALUE!</v>
      </c>
    </row>
    <row r="155" spans="1:13" x14ac:dyDescent="0.25">
      <c r="A155" t="s">
        <v>489</v>
      </c>
      <c r="B155" s="2" t="s">
        <v>349</v>
      </c>
      <c r="C155" t="s">
        <v>490</v>
      </c>
      <c r="D155" t="s">
        <v>13</v>
      </c>
      <c r="E155" t="s">
        <v>8</v>
      </c>
      <c r="F155" t="s">
        <v>491</v>
      </c>
      <c r="G155" t="s">
        <v>488</v>
      </c>
      <c r="H155">
        <v>9</v>
      </c>
      <c r="I155">
        <v>4</v>
      </c>
      <c r="J155" t="s">
        <v>452</v>
      </c>
      <c r="L155" t="str">
        <f>IFERROR(VLOOKUP(A155,Table9[#All], 9, FALSE), "")</f>
        <v/>
      </c>
      <c r="M155" s="1" t="e">
        <f t="shared" si="2"/>
        <v>#VALUE!</v>
      </c>
    </row>
    <row r="156" spans="1:13" x14ac:dyDescent="0.25">
      <c r="A156" t="s">
        <v>492</v>
      </c>
      <c r="B156" s="2" t="s">
        <v>349</v>
      </c>
      <c r="C156" t="s">
        <v>493</v>
      </c>
      <c r="D156" t="s">
        <v>13</v>
      </c>
      <c r="E156" t="s">
        <v>8</v>
      </c>
      <c r="F156" t="s">
        <v>494</v>
      </c>
      <c r="G156" t="s">
        <v>495</v>
      </c>
      <c r="H156">
        <v>9</v>
      </c>
      <c r="I156">
        <v>4</v>
      </c>
      <c r="J156" t="s">
        <v>452</v>
      </c>
      <c r="L156" t="str">
        <f>IFERROR(VLOOKUP(A156,Table9[#All], 9, FALSE), "")</f>
        <v/>
      </c>
      <c r="M156" s="1" t="e">
        <f t="shared" si="2"/>
        <v>#VALUE!</v>
      </c>
    </row>
    <row r="157" spans="1:13" x14ac:dyDescent="0.25">
      <c r="A157" t="s">
        <v>496</v>
      </c>
      <c r="B157" s="2" t="s">
        <v>349</v>
      </c>
      <c r="C157" t="s">
        <v>497</v>
      </c>
      <c r="D157" t="s">
        <v>13</v>
      </c>
      <c r="E157" t="s">
        <v>8</v>
      </c>
      <c r="F157" t="s">
        <v>498</v>
      </c>
      <c r="G157" t="s">
        <v>495</v>
      </c>
      <c r="H157">
        <v>9</v>
      </c>
      <c r="I157">
        <v>4</v>
      </c>
      <c r="J157" t="s">
        <v>452</v>
      </c>
      <c r="L157" t="str">
        <f>IFERROR(VLOOKUP(A157,Table9[#All], 9, FALSE), "")</f>
        <v/>
      </c>
      <c r="M157" s="1" t="e">
        <f t="shared" si="2"/>
        <v>#VALUE!</v>
      </c>
    </row>
    <row r="158" spans="1:13" x14ac:dyDescent="0.25">
      <c r="A158" t="s">
        <v>499</v>
      </c>
      <c r="B158" s="2" t="s">
        <v>500</v>
      </c>
      <c r="C158" t="s">
        <v>5</v>
      </c>
      <c r="D158" t="s">
        <v>13</v>
      </c>
      <c r="E158" t="s">
        <v>64</v>
      </c>
      <c r="F158" t="s">
        <v>8</v>
      </c>
      <c r="G158" t="s">
        <v>501</v>
      </c>
      <c r="H158">
        <v>9</v>
      </c>
      <c r="I158">
        <v>4</v>
      </c>
      <c r="J158" t="s">
        <v>452</v>
      </c>
      <c r="L158" t="str">
        <f>IFERROR(VLOOKUP(A158,Table9[#All], 9, FALSE), "")</f>
        <v/>
      </c>
      <c r="M158" s="1" t="e">
        <f t="shared" si="2"/>
        <v>#VALUE!</v>
      </c>
    </row>
    <row r="159" spans="1:13" x14ac:dyDescent="0.25">
      <c r="A159" t="s">
        <v>502</v>
      </c>
      <c r="B159" s="2" t="s">
        <v>362</v>
      </c>
      <c r="C159" t="s">
        <v>503</v>
      </c>
      <c r="D159" t="s">
        <v>13</v>
      </c>
      <c r="E159" t="s">
        <v>8</v>
      </c>
      <c r="F159" t="s">
        <v>36</v>
      </c>
      <c r="G159" t="s">
        <v>501</v>
      </c>
      <c r="H159">
        <v>9</v>
      </c>
      <c r="I159">
        <v>4</v>
      </c>
      <c r="J159" t="s">
        <v>452</v>
      </c>
      <c r="L159" t="str">
        <f>IFERROR(VLOOKUP(A159,Table9[#All], 9, FALSE), "")</f>
        <v/>
      </c>
      <c r="M159" s="1" t="e">
        <f t="shared" si="2"/>
        <v>#VALUE!</v>
      </c>
    </row>
    <row r="160" spans="1:13" x14ac:dyDescent="0.25">
      <c r="A160" t="s">
        <v>504</v>
      </c>
      <c r="B160" s="2" t="s">
        <v>362</v>
      </c>
      <c r="C160" t="s">
        <v>505</v>
      </c>
      <c r="D160" t="s">
        <v>13</v>
      </c>
      <c r="E160" t="s">
        <v>8</v>
      </c>
      <c r="F160" t="s">
        <v>7</v>
      </c>
      <c r="G160" t="s">
        <v>501</v>
      </c>
      <c r="H160">
        <v>9</v>
      </c>
      <c r="I160">
        <v>4</v>
      </c>
      <c r="J160" t="s">
        <v>452</v>
      </c>
      <c r="L160" t="str">
        <f>IFERROR(VLOOKUP(A160,Table9[#All], 9, FALSE), "")</f>
        <v/>
      </c>
      <c r="M160" s="1" t="e">
        <f t="shared" si="2"/>
        <v>#VALUE!</v>
      </c>
    </row>
    <row r="161" spans="1:13" x14ac:dyDescent="0.25">
      <c r="A161" t="s">
        <v>506</v>
      </c>
      <c r="B161" s="2" t="s">
        <v>11</v>
      </c>
      <c r="C161" t="s">
        <v>507</v>
      </c>
      <c r="D161" t="s">
        <v>13</v>
      </c>
      <c r="E161" t="s">
        <v>8</v>
      </c>
      <c r="F161" t="s">
        <v>276</v>
      </c>
      <c r="G161" t="s">
        <v>501</v>
      </c>
      <c r="H161">
        <v>9</v>
      </c>
      <c r="I161">
        <v>4</v>
      </c>
      <c r="J161" t="s">
        <v>452</v>
      </c>
      <c r="L161" t="str">
        <f>IFERROR(VLOOKUP(A161,Table9[#All], 9, FALSE), "")</f>
        <v/>
      </c>
      <c r="M161" s="1" t="e">
        <f t="shared" si="2"/>
        <v>#VALUE!</v>
      </c>
    </row>
    <row r="162" spans="1:13" x14ac:dyDescent="0.25">
      <c r="A162" t="s">
        <v>508</v>
      </c>
      <c r="B162" s="2" t="s">
        <v>509</v>
      </c>
      <c r="C162" t="s">
        <v>510</v>
      </c>
      <c r="D162" t="s">
        <v>511</v>
      </c>
      <c r="E162" t="s">
        <v>8</v>
      </c>
      <c r="F162" t="s">
        <v>512</v>
      </c>
      <c r="G162" t="s">
        <v>513</v>
      </c>
      <c r="H162">
        <v>9</v>
      </c>
      <c r="I162">
        <v>4</v>
      </c>
      <c r="J162" t="s">
        <v>452</v>
      </c>
      <c r="L162" t="str">
        <f>IFERROR(VLOOKUP(A162,Table9[#All], 9, FALSE), "")</f>
        <v/>
      </c>
      <c r="M162" s="1" t="e">
        <f t="shared" si="2"/>
        <v>#VALUE!</v>
      </c>
    </row>
    <row r="163" spans="1:13" x14ac:dyDescent="0.25">
      <c r="A163" t="s">
        <v>514</v>
      </c>
      <c r="B163" s="2" t="s">
        <v>362</v>
      </c>
      <c r="C163" t="s">
        <v>515</v>
      </c>
      <c r="D163" t="s">
        <v>516</v>
      </c>
      <c r="E163" t="s">
        <v>8</v>
      </c>
      <c r="F163" t="s">
        <v>517</v>
      </c>
      <c r="G163" t="s">
        <v>518</v>
      </c>
      <c r="H163">
        <v>9</v>
      </c>
      <c r="I163">
        <v>4</v>
      </c>
      <c r="J163" t="s">
        <v>452</v>
      </c>
      <c r="L163" t="str">
        <f>IFERROR(VLOOKUP(A163,Table9[#All], 9, FALSE), "")</f>
        <v/>
      </c>
      <c r="M163" s="1" t="e">
        <f t="shared" si="2"/>
        <v>#VALUE!</v>
      </c>
    </row>
    <row r="164" spans="1:13" x14ac:dyDescent="0.25">
      <c r="A164" t="s">
        <v>519</v>
      </c>
      <c r="B164" s="2" t="s">
        <v>362</v>
      </c>
      <c r="C164" t="s">
        <v>520</v>
      </c>
      <c r="D164" t="s">
        <v>521</v>
      </c>
      <c r="E164" t="s">
        <v>8</v>
      </c>
      <c r="F164" t="s">
        <v>522</v>
      </c>
      <c r="G164" t="s">
        <v>518</v>
      </c>
      <c r="H164">
        <v>9</v>
      </c>
      <c r="I164">
        <v>4</v>
      </c>
      <c r="J164" t="s">
        <v>452</v>
      </c>
      <c r="L164" t="str">
        <f>IFERROR(VLOOKUP(A164,Table9[#All], 9, FALSE), "")</f>
        <v/>
      </c>
      <c r="M164" s="1" t="e">
        <f t="shared" si="2"/>
        <v>#VALUE!</v>
      </c>
    </row>
    <row r="165" spans="1:13" x14ac:dyDescent="0.25">
      <c r="A165" t="s">
        <v>523</v>
      </c>
      <c r="B165" s="2" t="s">
        <v>221</v>
      </c>
      <c r="C165" t="s">
        <v>222</v>
      </c>
      <c r="D165" t="s">
        <v>223</v>
      </c>
      <c r="E165" t="s">
        <v>524</v>
      </c>
      <c r="F165" t="s">
        <v>8</v>
      </c>
      <c r="G165" t="s">
        <v>518</v>
      </c>
      <c r="H165">
        <v>1</v>
      </c>
      <c r="I165">
        <v>4</v>
      </c>
      <c r="J165" t="s">
        <v>452</v>
      </c>
      <c r="L165" t="str">
        <f>IFERROR(VLOOKUP(A165,Table9[#All], 9, FALSE), "")</f>
        <v/>
      </c>
      <c r="M165" s="1" t="e">
        <f t="shared" si="2"/>
        <v>#VALUE!</v>
      </c>
    </row>
    <row r="166" spans="1:13" x14ac:dyDescent="0.25">
      <c r="A166" t="s">
        <v>525</v>
      </c>
      <c r="B166" s="2" t="s">
        <v>370</v>
      </c>
      <c r="C166" t="s">
        <v>503</v>
      </c>
      <c r="D166" t="s">
        <v>13</v>
      </c>
      <c r="E166" t="s">
        <v>8</v>
      </c>
      <c r="F166" t="s">
        <v>36</v>
      </c>
      <c r="G166" t="s">
        <v>526</v>
      </c>
      <c r="H166">
        <v>1</v>
      </c>
      <c r="I166">
        <v>4</v>
      </c>
      <c r="J166" t="s">
        <v>452</v>
      </c>
      <c r="L166" t="str">
        <f>IFERROR(VLOOKUP(A166,Table9[#All], 9, FALSE), "")</f>
        <v/>
      </c>
      <c r="M166" s="1" t="e">
        <f t="shared" si="2"/>
        <v>#VALUE!</v>
      </c>
    </row>
    <row r="167" spans="1:13" x14ac:dyDescent="0.25">
      <c r="A167" t="s">
        <v>527</v>
      </c>
      <c r="B167" s="2" t="s">
        <v>370</v>
      </c>
      <c r="C167" t="s">
        <v>505</v>
      </c>
      <c r="D167" t="s">
        <v>13</v>
      </c>
      <c r="E167" t="s">
        <v>8</v>
      </c>
      <c r="F167" t="s">
        <v>7</v>
      </c>
      <c r="G167" t="s">
        <v>526</v>
      </c>
      <c r="H167">
        <v>1</v>
      </c>
      <c r="I167">
        <v>4</v>
      </c>
      <c r="J167" t="s">
        <v>452</v>
      </c>
      <c r="L167" t="str">
        <f>IFERROR(VLOOKUP(A167,Table9[#All], 9, FALSE), "")</f>
        <v/>
      </c>
      <c r="M167" s="1" t="e">
        <f t="shared" si="2"/>
        <v>#VALUE!</v>
      </c>
    </row>
    <row r="168" spans="1:13" x14ac:dyDescent="0.25">
      <c r="A168" t="s">
        <v>528</v>
      </c>
      <c r="B168" s="2" t="s">
        <v>370</v>
      </c>
      <c r="C168" t="s">
        <v>490</v>
      </c>
      <c r="D168" t="s">
        <v>13</v>
      </c>
      <c r="E168" t="s">
        <v>8</v>
      </c>
      <c r="F168" t="s">
        <v>373</v>
      </c>
      <c r="G168" t="s">
        <v>529</v>
      </c>
      <c r="H168">
        <v>1</v>
      </c>
      <c r="I168">
        <v>4</v>
      </c>
      <c r="J168" t="s">
        <v>452</v>
      </c>
      <c r="L168" t="str">
        <f>IFERROR(VLOOKUP(A168,Table9[#All], 9, FALSE), "")</f>
        <v/>
      </c>
      <c r="M168" s="1" t="e">
        <f t="shared" si="2"/>
        <v>#VALUE!</v>
      </c>
    </row>
    <row r="169" spans="1:13" x14ac:dyDescent="0.25">
      <c r="A169" t="s">
        <v>530</v>
      </c>
      <c r="B169" s="2" t="s">
        <v>370</v>
      </c>
      <c r="C169" t="s">
        <v>531</v>
      </c>
      <c r="D169" t="s">
        <v>13</v>
      </c>
      <c r="E169" t="s">
        <v>8</v>
      </c>
      <c r="F169" t="s">
        <v>228</v>
      </c>
      <c r="G169" t="s">
        <v>529</v>
      </c>
      <c r="H169">
        <v>1</v>
      </c>
      <c r="I169">
        <v>4</v>
      </c>
      <c r="J169" t="s">
        <v>452</v>
      </c>
      <c r="L169" t="str">
        <f>IFERROR(VLOOKUP(A169,Table9[#All], 9, FALSE), "")</f>
        <v/>
      </c>
      <c r="M169" s="1" t="e">
        <f t="shared" si="2"/>
        <v>#VALUE!</v>
      </c>
    </row>
    <row r="170" spans="1:13" x14ac:dyDescent="0.25">
      <c r="A170" t="s">
        <v>532</v>
      </c>
      <c r="B170" s="2" t="s">
        <v>370</v>
      </c>
      <c r="C170" t="s">
        <v>533</v>
      </c>
      <c r="D170" t="s">
        <v>13</v>
      </c>
      <c r="E170" t="s">
        <v>8</v>
      </c>
      <c r="F170" t="s">
        <v>381</v>
      </c>
      <c r="G170" t="s">
        <v>534</v>
      </c>
      <c r="H170">
        <v>1</v>
      </c>
      <c r="I170">
        <v>4</v>
      </c>
      <c r="J170" t="s">
        <v>452</v>
      </c>
      <c r="L170" t="str">
        <f>IFERROR(VLOOKUP(A170,Table9[#All], 9, FALSE), "")</f>
        <v/>
      </c>
      <c r="M170" s="1" t="e">
        <f t="shared" si="2"/>
        <v>#VALUE!</v>
      </c>
    </row>
    <row r="171" spans="1:13" x14ac:dyDescent="0.25">
      <c r="A171" t="s">
        <v>535</v>
      </c>
      <c r="B171" s="2" t="s">
        <v>370</v>
      </c>
      <c r="C171" t="s">
        <v>536</v>
      </c>
      <c r="D171" t="s">
        <v>13</v>
      </c>
      <c r="E171" t="s">
        <v>8</v>
      </c>
      <c r="F171" t="s">
        <v>537</v>
      </c>
      <c r="G171" t="s">
        <v>534</v>
      </c>
      <c r="H171">
        <v>1</v>
      </c>
      <c r="I171">
        <v>4</v>
      </c>
      <c r="J171" t="s">
        <v>452</v>
      </c>
      <c r="L171" t="str">
        <f>IFERROR(VLOOKUP(A171,Table9[#All], 9, FALSE), "")</f>
        <v/>
      </c>
      <c r="M171" s="1" t="e">
        <f t="shared" si="2"/>
        <v>#VALUE!</v>
      </c>
    </row>
    <row r="172" spans="1:13" x14ac:dyDescent="0.25">
      <c r="A172" t="s">
        <v>538</v>
      </c>
      <c r="B172" s="2" t="s">
        <v>370</v>
      </c>
      <c r="C172" t="s">
        <v>539</v>
      </c>
      <c r="D172" t="s">
        <v>13</v>
      </c>
      <c r="E172" t="s">
        <v>8</v>
      </c>
      <c r="F172" t="s">
        <v>540</v>
      </c>
      <c r="G172" t="s">
        <v>541</v>
      </c>
      <c r="H172">
        <v>1</v>
      </c>
      <c r="I172">
        <v>4</v>
      </c>
      <c r="J172" t="s">
        <v>452</v>
      </c>
      <c r="L172" t="str">
        <f>IFERROR(VLOOKUP(A172,Table9[#All], 9, FALSE), "")</f>
        <v/>
      </c>
      <c r="M172" s="1" t="e">
        <f t="shared" si="2"/>
        <v>#VALUE!</v>
      </c>
    </row>
    <row r="173" spans="1:13" x14ac:dyDescent="0.25">
      <c r="A173" t="s">
        <v>542</v>
      </c>
      <c r="B173" s="2" t="s">
        <v>543</v>
      </c>
      <c r="C173" t="s">
        <v>5</v>
      </c>
      <c r="D173" t="s">
        <v>544</v>
      </c>
      <c r="E173" t="s">
        <v>42</v>
      </c>
      <c r="F173" t="s">
        <v>8</v>
      </c>
      <c r="G173" t="s">
        <v>541</v>
      </c>
      <c r="H173">
        <v>1</v>
      </c>
      <c r="I173">
        <v>4</v>
      </c>
      <c r="J173" t="s">
        <v>452</v>
      </c>
      <c r="L173" t="str">
        <f>IFERROR(VLOOKUP(A173,Table9[#All], 9, FALSE), "")</f>
        <v/>
      </c>
      <c r="M173" s="1" t="e">
        <f t="shared" si="2"/>
        <v>#VALUE!</v>
      </c>
    </row>
    <row r="174" spans="1:13" x14ac:dyDescent="0.25">
      <c r="A174" t="s">
        <v>545</v>
      </c>
      <c r="B174" s="2" t="s">
        <v>376</v>
      </c>
      <c r="C174" t="s">
        <v>503</v>
      </c>
      <c r="D174" t="s">
        <v>13</v>
      </c>
      <c r="E174" t="s">
        <v>8</v>
      </c>
      <c r="F174" t="s">
        <v>36</v>
      </c>
      <c r="G174" t="s">
        <v>541</v>
      </c>
      <c r="H174">
        <v>1</v>
      </c>
      <c r="I174">
        <v>4</v>
      </c>
      <c r="J174" t="s">
        <v>452</v>
      </c>
      <c r="L174" t="str">
        <f>IFERROR(VLOOKUP(A174,Table9[#All], 9, FALSE), "")</f>
        <v/>
      </c>
      <c r="M174" s="1" t="e">
        <f t="shared" si="2"/>
        <v>#VALUE!</v>
      </c>
    </row>
    <row r="175" spans="1:13" x14ac:dyDescent="0.25">
      <c r="A175" t="s">
        <v>546</v>
      </c>
      <c r="B175" s="2" t="s">
        <v>376</v>
      </c>
      <c r="C175" t="s">
        <v>505</v>
      </c>
      <c r="D175" t="s">
        <v>13</v>
      </c>
      <c r="E175" t="s">
        <v>8</v>
      </c>
      <c r="F175" t="s">
        <v>7</v>
      </c>
      <c r="G175" t="s">
        <v>541</v>
      </c>
      <c r="H175">
        <v>1</v>
      </c>
      <c r="I175">
        <v>4</v>
      </c>
      <c r="J175" t="s">
        <v>452</v>
      </c>
      <c r="L175" t="str">
        <f>IFERROR(VLOOKUP(A175,Table9[#All], 9, FALSE), "")</f>
        <v/>
      </c>
      <c r="M175" s="1" t="e">
        <f t="shared" si="2"/>
        <v>#VALUE!</v>
      </c>
    </row>
    <row r="176" spans="1:13" x14ac:dyDescent="0.25">
      <c r="A176" t="s">
        <v>547</v>
      </c>
      <c r="B176" s="2" t="s">
        <v>548</v>
      </c>
      <c r="C176" t="s">
        <v>549</v>
      </c>
      <c r="D176" t="s">
        <v>13</v>
      </c>
      <c r="E176" t="s">
        <v>8</v>
      </c>
      <c r="F176" t="s">
        <v>550</v>
      </c>
      <c r="G176" t="s">
        <v>551</v>
      </c>
      <c r="H176">
        <v>1</v>
      </c>
      <c r="I176">
        <v>4</v>
      </c>
      <c r="J176" t="s">
        <v>452</v>
      </c>
      <c r="L176" t="str">
        <f>IFERROR(VLOOKUP(A176,Table9[#All], 9, FALSE), "")</f>
        <v/>
      </c>
      <c r="M176" s="1" t="e">
        <f t="shared" si="2"/>
        <v>#VALUE!</v>
      </c>
    </row>
    <row r="177" spans="1:13" x14ac:dyDescent="0.25">
      <c r="A177" t="s">
        <v>552</v>
      </c>
      <c r="B177" s="2" t="s">
        <v>548</v>
      </c>
      <c r="C177" t="s">
        <v>553</v>
      </c>
      <c r="D177" t="s">
        <v>13</v>
      </c>
      <c r="E177" t="s">
        <v>8</v>
      </c>
      <c r="F177" t="s">
        <v>554</v>
      </c>
      <c r="G177" t="s">
        <v>555</v>
      </c>
      <c r="H177">
        <v>1</v>
      </c>
      <c r="I177">
        <v>4</v>
      </c>
      <c r="J177" t="s">
        <v>452</v>
      </c>
      <c r="L177" t="str">
        <f>IFERROR(VLOOKUP(A177,Table9[#All], 9, FALSE), "")</f>
        <v/>
      </c>
      <c r="M177" s="1" t="e">
        <f t="shared" si="2"/>
        <v>#VALUE!</v>
      </c>
    </row>
    <row r="178" spans="1:13" x14ac:dyDescent="0.25">
      <c r="A178" t="s">
        <v>556</v>
      </c>
      <c r="B178" s="2" t="s">
        <v>548</v>
      </c>
      <c r="C178" t="s">
        <v>557</v>
      </c>
      <c r="D178" t="s">
        <v>13</v>
      </c>
      <c r="E178" t="s">
        <v>8</v>
      </c>
      <c r="F178" t="s">
        <v>558</v>
      </c>
      <c r="G178" t="s">
        <v>555</v>
      </c>
      <c r="H178">
        <v>1</v>
      </c>
      <c r="I178">
        <v>4</v>
      </c>
      <c r="J178" t="s">
        <v>452</v>
      </c>
      <c r="L178" t="str">
        <f>IFERROR(VLOOKUP(A178,Table9[#All], 9, FALSE), "")</f>
        <v/>
      </c>
      <c r="M178" s="1" t="e">
        <f t="shared" si="2"/>
        <v>#VALUE!</v>
      </c>
    </row>
    <row r="179" spans="1:13" x14ac:dyDescent="0.25">
      <c r="A179" t="s">
        <v>559</v>
      </c>
      <c r="B179" s="2" t="s">
        <v>560</v>
      </c>
      <c r="C179" t="s">
        <v>5</v>
      </c>
      <c r="D179" t="s">
        <v>561</v>
      </c>
      <c r="E179" t="s">
        <v>562</v>
      </c>
      <c r="F179" t="s">
        <v>8</v>
      </c>
      <c r="G179" t="s">
        <v>555</v>
      </c>
      <c r="H179">
        <v>1</v>
      </c>
      <c r="I179">
        <v>4</v>
      </c>
      <c r="J179" t="s">
        <v>452</v>
      </c>
      <c r="L179" t="str">
        <f>IFERROR(VLOOKUP(A179,Table9[#All], 9, FALSE), "")</f>
        <v/>
      </c>
      <c r="M179" s="1" t="e">
        <f t="shared" si="2"/>
        <v>#VALUE!</v>
      </c>
    </row>
    <row r="180" spans="1:13" x14ac:dyDescent="0.25">
      <c r="A180" t="s">
        <v>563</v>
      </c>
      <c r="B180" s="2" t="s">
        <v>383</v>
      </c>
      <c r="C180" t="s">
        <v>503</v>
      </c>
      <c r="D180" t="s">
        <v>13</v>
      </c>
      <c r="E180" t="s">
        <v>8</v>
      </c>
      <c r="F180" t="s">
        <v>36</v>
      </c>
      <c r="G180" t="s">
        <v>555</v>
      </c>
      <c r="H180">
        <v>1</v>
      </c>
      <c r="I180">
        <v>4</v>
      </c>
      <c r="J180" t="s">
        <v>452</v>
      </c>
      <c r="L180" t="str">
        <f>IFERROR(VLOOKUP(A180,Table9[#All], 9, FALSE), "")</f>
        <v/>
      </c>
      <c r="M180" s="1" t="e">
        <f t="shared" si="2"/>
        <v>#VALUE!</v>
      </c>
    </row>
    <row r="181" spans="1:13" x14ac:dyDescent="0.25">
      <c r="A181" t="s">
        <v>564</v>
      </c>
      <c r="B181" s="2" t="s">
        <v>383</v>
      </c>
      <c r="C181" t="s">
        <v>505</v>
      </c>
      <c r="D181" t="s">
        <v>13</v>
      </c>
      <c r="E181" t="s">
        <v>8</v>
      </c>
      <c r="F181" t="s">
        <v>7</v>
      </c>
      <c r="G181" t="s">
        <v>555</v>
      </c>
      <c r="H181">
        <v>1</v>
      </c>
      <c r="I181">
        <v>4</v>
      </c>
      <c r="J181" t="s">
        <v>452</v>
      </c>
      <c r="L181" t="str">
        <f>IFERROR(VLOOKUP(A181,Table9[#All], 9, FALSE), "")</f>
        <v/>
      </c>
      <c r="M181" s="1" t="e">
        <f t="shared" si="2"/>
        <v>#VALUE!</v>
      </c>
    </row>
    <row r="182" spans="1:13" x14ac:dyDescent="0.25">
      <c r="A182" t="s">
        <v>565</v>
      </c>
      <c r="B182" s="2" t="s">
        <v>383</v>
      </c>
      <c r="C182" t="s">
        <v>566</v>
      </c>
      <c r="D182" t="s">
        <v>567</v>
      </c>
      <c r="E182" t="s">
        <v>8</v>
      </c>
      <c r="F182" t="s">
        <v>419</v>
      </c>
      <c r="G182" t="s">
        <v>568</v>
      </c>
      <c r="H182">
        <v>1</v>
      </c>
      <c r="I182">
        <v>4</v>
      </c>
      <c r="J182" t="s">
        <v>452</v>
      </c>
      <c r="L182" t="str">
        <f>IFERROR(VLOOKUP(A182,Table9[#All], 9, FALSE), "")</f>
        <v/>
      </c>
      <c r="M182" s="1" t="e">
        <f t="shared" si="2"/>
        <v>#VALUE!</v>
      </c>
    </row>
    <row r="183" spans="1:13" x14ac:dyDescent="0.25">
      <c r="A183" t="s">
        <v>569</v>
      </c>
      <c r="B183" s="2" t="s">
        <v>383</v>
      </c>
      <c r="C183" t="s">
        <v>570</v>
      </c>
      <c r="D183" t="s">
        <v>571</v>
      </c>
      <c r="E183" t="s">
        <v>8</v>
      </c>
      <c r="F183" t="s">
        <v>472</v>
      </c>
      <c r="G183" t="s">
        <v>568</v>
      </c>
      <c r="H183">
        <v>1</v>
      </c>
      <c r="I183">
        <v>4</v>
      </c>
      <c r="J183" t="s">
        <v>452</v>
      </c>
      <c r="L183" t="str">
        <f>IFERROR(VLOOKUP(A183,Table9[#All], 9, FALSE), "")</f>
        <v/>
      </c>
      <c r="M183" s="1" t="e">
        <f t="shared" si="2"/>
        <v>#VALUE!</v>
      </c>
    </row>
    <row r="184" spans="1:13" x14ac:dyDescent="0.25">
      <c r="A184" t="s">
        <v>572</v>
      </c>
      <c r="B184" s="2" t="s">
        <v>383</v>
      </c>
      <c r="C184" t="s">
        <v>573</v>
      </c>
      <c r="D184" t="s">
        <v>574</v>
      </c>
      <c r="E184" t="s">
        <v>8</v>
      </c>
      <c r="F184" t="s">
        <v>575</v>
      </c>
      <c r="G184" t="s">
        <v>576</v>
      </c>
      <c r="H184">
        <v>1</v>
      </c>
      <c r="I184">
        <v>4</v>
      </c>
      <c r="J184" t="s">
        <v>452</v>
      </c>
      <c r="L184" t="str">
        <f>IFERROR(VLOOKUP(A184,Table9[#All], 9, FALSE), "")</f>
        <v/>
      </c>
      <c r="M184" s="1" t="e">
        <f t="shared" si="2"/>
        <v>#VALUE!</v>
      </c>
    </row>
    <row r="185" spans="1:13" x14ac:dyDescent="0.25">
      <c r="A185" t="s">
        <v>577</v>
      </c>
      <c r="B185" s="2" t="s">
        <v>383</v>
      </c>
      <c r="C185" t="s">
        <v>578</v>
      </c>
      <c r="D185" t="s">
        <v>579</v>
      </c>
      <c r="E185" t="s">
        <v>8</v>
      </c>
      <c r="F185" t="s">
        <v>580</v>
      </c>
      <c r="G185" t="s">
        <v>576</v>
      </c>
      <c r="H185">
        <v>1</v>
      </c>
      <c r="I185">
        <v>4</v>
      </c>
      <c r="J185" t="s">
        <v>452</v>
      </c>
      <c r="L185" t="str">
        <f>IFERROR(VLOOKUP(A185,Table9[#All], 9, FALSE), "")</f>
        <v/>
      </c>
      <c r="M185" s="1" t="e">
        <f t="shared" si="2"/>
        <v>#VALUE!</v>
      </c>
    </row>
    <row r="186" spans="1:13" x14ac:dyDescent="0.25">
      <c r="A186" t="s">
        <v>581</v>
      </c>
      <c r="B186" s="2" t="s">
        <v>383</v>
      </c>
      <c r="C186" t="s">
        <v>582</v>
      </c>
      <c r="D186" t="s">
        <v>13</v>
      </c>
      <c r="E186" t="s">
        <v>8</v>
      </c>
      <c r="F186" t="s">
        <v>583</v>
      </c>
      <c r="G186" t="s">
        <v>584</v>
      </c>
      <c r="H186">
        <v>1</v>
      </c>
      <c r="I186">
        <v>4</v>
      </c>
      <c r="J186" t="s">
        <v>452</v>
      </c>
      <c r="L186" t="str">
        <f>IFERROR(VLOOKUP(A186,Table9[#All], 9, FALSE), "")</f>
        <v/>
      </c>
      <c r="M186" s="1" t="e">
        <f t="shared" si="2"/>
        <v>#VALUE!</v>
      </c>
    </row>
    <row r="187" spans="1:13" x14ac:dyDescent="0.25">
      <c r="A187" t="s">
        <v>585</v>
      </c>
      <c r="B187" s="2" t="s">
        <v>383</v>
      </c>
      <c r="C187" t="s">
        <v>586</v>
      </c>
      <c r="D187" t="s">
        <v>13</v>
      </c>
      <c r="E187" t="s">
        <v>8</v>
      </c>
      <c r="F187" t="s">
        <v>587</v>
      </c>
      <c r="G187" t="s">
        <v>584</v>
      </c>
      <c r="H187">
        <v>1</v>
      </c>
      <c r="I187">
        <v>4</v>
      </c>
      <c r="J187" t="s">
        <v>452</v>
      </c>
      <c r="L187" t="str">
        <f>IFERROR(VLOOKUP(A187,Table9[#All], 9, FALSE), "")</f>
        <v/>
      </c>
      <c r="M187" s="1" t="e">
        <f t="shared" si="2"/>
        <v>#VALUE!</v>
      </c>
    </row>
    <row r="188" spans="1:13" x14ac:dyDescent="0.25">
      <c r="A188" t="s">
        <v>588</v>
      </c>
      <c r="B188" s="2" t="s">
        <v>383</v>
      </c>
      <c r="C188" t="s">
        <v>533</v>
      </c>
      <c r="D188" t="s">
        <v>13</v>
      </c>
      <c r="E188" t="s">
        <v>8</v>
      </c>
      <c r="F188" t="s">
        <v>558</v>
      </c>
      <c r="G188" t="s">
        <v>584</v>
      </c>
      <c r="H188">
        <v>1</v>
      </c>
      <c r="I188">
        <v>4</v>
      </c>
      <c r="J188" t="s">
        <v>452</v>
      </c>
      <c r="L188" t="str">
        <f>IFERROR(VLOOKUP(A188,Table9[#All], 9, FALSE), "")</f>
        <v/>
      </c>
      <c r="M188" s="1" t="e">
        <f t="shared" si="2"/>
        <v>#VALUE!</v>
      </c>
    </row>
    <row r="189" spans="1:13" x14ac:dyDescent="0.25">
      <c r="A189" t="s">
        <v>589</v>
      </c>
      <c r="B189" s="2" t="s">
        <v>383</v>
      </c>
      <c r="C189" t="s">
        <v>590</v>
      </c>
      <c r="D189" t="s">
        <v>13</v>
      </c>
      <c r="E189" t="s">
        <v>8</v>
      </c>
      <c r="F189" t="s">
        <v>591</v>
      </c>
      <c r="G189" t="s">
        <v>592</v>
      </c>
      <c r="H189">
        <v>1</v>
      </c>
      <c r="I189">
        <v>4</v>
      </c>
      <c r="J189" t="s">
        <v>452</v>
      </c>
      <c r="L189" t="str">
        <f>IFERROR(VLOOKUP(A189,Table9[#All], 9, FALSE), "")</f>
        <v/>
      </c>
      <c r="M189" s="1" t="e">
        <f t="shared" si="2"/>
        <v>#VALUE!</v>
      </c>
    </row>
    <row r="190" spans="1:13" x14ac:dyDescent="0.25">
      <c r="A190" t="s">
        <v>593</v>
      </c>
      <c r="B190" s="2" t="s">
        <v>394</v>
      </c>
      <c r="C190" t="s">
        <v>505</v>
      </c>
      <c r="D190" t="s">
        <v>13</v>
      </c>
      <c r="E190" t="s">
        <v>8</v>
      </c>
      <c r="F190" t="s">
        <v>7</v>
      </c>
      <c r="G190" t="s">
        <v>592</v>
      </c>
      <c r="H190">
        <v>1</v>
      </c>
      <c r="I190">
        <v>4</v>
      </c>
      <c r="J190" t="s">
        <v>452</v>
      </c>
      <c r="L190" t="str">
        <f>IFERROR(VLOOKUP(A190,Table9[#All], 9, FALSE), "")</f>
        <v/>
      </c>
      <c r="M190" s="1" t="e">
        <f t="shared" si="2"/>
        <v>#VALUE!</v>
      </c>
    </row>
    <row r="191" spans="1:13" x14ac:dyDescent="0.25">
      <c r="A191" t="s">
        <v>594</v>
      </c>
      <c r="B191" s="2" t="s">
        <v>394</v>
      </c>
      <c r="C191" t="s">
        <v>595</v>
      </c>
      <c r="D191" t="s">
        <v>13</v>
      </c>
      <c r="E191" t="s">
        <v>8</v>
      </c>
      <c r="F191" t="s">
        <v>248</v>
      </c>
      <c r="G191" t="s">
        <v>592</v>
      </c>
      <c r="H191">
        <v>1</v>
      </c>
      <c r="I191">
        <v>4</v>
      </c>
      <c r="J191" t="s">
        <v>452</v>
      </c>
      <c r="L191" t="str">
        <f>IFERROR(VLOOKUP(A191,Table9[#All], 9, FALSE), "")</f>
        <v/>
      </c>
      <c r="M191" s="1" t="e">
        <f t="shared" si="2"/>
        <v>#VALUE!</v>
      </c>
    </row>
    <row r="192" spans="1:13" x14ac:dyDescent="0.25">
      <c r="A192" t="s">
        <v>596</v>
      </c>
      <c r="B192" s="2" t="s">
        <v>597</v>
      </c>
      <c r="C192" t="s">
        <v>490</v>
      </c>
      <c r="D192" t="s">
        <v>13</v>
      </c>
      <c r="E192" t="s">
        <v>8</v>
      </c>
      <c r="F192" t="s">
        <v>113</v>
      </c>
      <c r="G192" t="s">
        <v>598</v>
      </c>
      <c r="H192">
        <v>1</v>
      </c>
      <c r="I192">
        <v>4</v>
      </c>
      <c r="J192" t="s">
        <v>452</v>
      </c>
      <c r="L192" t="str">
        <f>IFERROR(VLOOKUP(A192,Table9[#All], 9, FALSE), "")</f>
        <v/>
      </c>
      <c r="M192" s="1" t="e">
        <f t="shared" si="2"/>
        <v>#VALUE!</v>
      </c>
    </row>
    <row r="193" spans="1:13" x14ac:dyDescent="0.25">
      <c r="A193" t="s">
        <v>599</v>
      </c>
      <c r="B193" s="2" t="s">
        <v>548</v>
      </c>
      <c r="C193" t="s">
        <v>600</v>
      </c>
      <c r="D193" t="s">
        <v>601</v>
      </c>
      <c r="E193" t="s">
        <v>8</v>
      </c>
      <c r="F193" t="s">
        <v>602</v>
      </c>
      <c r="G193" t="s">
        <v>598</v>
      </c>
      <c r="H193">
        <v>1</v>
      </c>
      <c r="I193">
        <v>4</v>
      </c>
      <c r="J193" t="s">
        <v>452</v>
      </c>
      <c r="L193" t="str">
        <f>IFERROR(VLOOKUP(A193,Table9[#All], 9, FALSE), "")</f>
        <v/>
      </c>
      <c r="M193" s="1" t="e">
        <f t="shared" si="2"/>
        <v>#VALUE!</v>
      </c>
    </row>
    <row r="194" spans="1:13" x14ac:dyDescent="0.25">
      <c r="A194" t="s">
        <v>603</v>
      </c>
      <c r="B194" s="2" t="s">
        <v>394</v>
      </c>
      <c r="C194" t="s">
        <v>604</v>
      </c>
      <c r="D194" t="s">
        <v>605</v>
      </c>
      <c r="E194" t="s">
        <v>8</v>
      </c>
      <c r="F194" t="s">
        <v>512</v>
      </c>
      <c r="G194" t="s">
        <v>598</v>
      </c>
      <c r="H194">
        <v>1</v>
      </c>
      <c r="I194">
        <v>4</v>
      </c>
      <c r="J194" t="s">
        <v>452</v>
      </c>
      <c r="L194" t="str">
        <f>IFERROR(VLOOKUP(A194,Table9[#All], 9, FALSE), "")</f>
        <v/>
      </c>
      <c r="M194" s="1" t="e">
        <f t="shared" ref="M194:M257" si="3">DATE(YEAR(B194), MONTH(B194), DAY(B194))</f>
        <v>#VALUE!</v>
      </c>
    </row>
    <row r="195" spans="1:13" x14ac:dyDescent="0.25">
      <c r="A195" t="s">
        <v>606</v>
      </c>
      <c r="B195" s="2" t="s">
        <v>548</v>
      </c>
      <c r="C195" t="s">
        <v>578</v>
      </c>
      <c r="D195" t="s">
        <v>607</v>
      </c>
      <c r="E195" t="s">
        <v>8</v>
      </c>
      <c r="F195" t="s">
        <v>608</v>
      </c>
      <c r="G195" t="s">
        <v>609</v>
      </c>
      <c r="H195">
        <v>1</v>
      </c>
      <c r="I195">
        <v>4</v>
      </c>
      <c r="J195" t="s">
        <v>452</v>
      </c>
      <c r="L195" t="str">
        <f>IFERROR(VLOOKUP(A195,Table9[#All], 9, FALSE), "")</f>
        <v/>
      </c>
      <c r="M195" s="1" t="e">
        <f t="shared" si="3"/>
        <v>#VALUE!</v>
      </c>
    </row>
    <row r="196" spans="1:13" x14ac:dyDescent="0.25">
      <c r="A196" t="s">
        <v>610</v>
      </c>
      <c r="B196" s="2" t="s">
        <v>548</v>
      </c>
      <c r="C196" t="s">
        <v>578</v>
      </c>
      <c r="D196" t="s">
        <v>611</v>
      </c>
      <c r="E196" t="s">
        <v>8</v>
      </c>
      <c r="F196" t="s">
        <v>612</v>
      </c>
      <c r="G196" t="s">
        <v>609</v>
      </c>
      <c r="H196">
        <v>1</v>
      </c>
      <c r="I196">
        <v>4</v>
      </c>
      <c r="J196" t="s">
        <v>452</v>
      </c>
      <c r="L196" t="str">
        <f>IFERROR(VLOOKUP(A196,Table9[#All], 9, FALSE), "")</f>
        <v/>
      </c>
      <c r="M196" s="1" t="e">
        <f t="shared" si="3"/>
        <v>#VALUE!</v>
      </c>
    </row>
    <row r="197" spans="1:13" x14ac:dyDescent="0.25">
      <c r="A197" t="s">
        <v>613</v>
      </c>
      <c r="B197" s="2" t="s">
        <v>548</v>
      </c>
      <c r="C197" t="s">
        <v>582</v>
      </c>
      <c r="D197" t="s">
        <v>13</v>
      </c>
      <c r="E197" t="s">
        <v>8</v>
      </c>
      <c r="F197" t="s">
        <v>614</v>
      </c>
      <c r="G197" t="s">
        <v>609</v>
      </c>
      <c r="H197">
        <v>1</v>
      </c>
      <c r="I197">
        <v>4</v>
      </c>
      <c r="J197" t="s">
        <v>452</v>
      </c>
      <c r="L197" t="str">
        <f>IFERROR(VLOOKUP(A197,Table9[#All], 9, FALSE), "")</f>
        <v/>
      </c>
      <c r="M197" s="1" t="e">
        <f t="shared" si="3"/>
        <v>#VALUE!</v>
      </c>
    </row>
    <row r="198" spans="1:13" x14ac:dyDescent="0.25">
      <c r="A198" t="s">
        <v>615</v>
      </c>
      <c r="B198" s="2" t="s">
        <v>548</v>
      </c>
      <c r="C198" t="s">
        <v>549</v>
      </c>
      <c r="D198" t="s">
        <v>13</v>
      </c>
      <c r="E198" t="s">
        <v>8</v>
      </c>
      <c r="F198" t="s">
        <v>616</v>
      </c>
      <c r="G198" t="s">
        <v>609</v>
      </c>
      <c r="H198">
        <v>1</v>
      </c>
      <c r="I198">
        <v>4</v>
      </c>
      <c r="J198" t="s">
        <v>452</v>
      </c>
      <c r="L198" t="str">
        <f>IFERROR(VLOOKUP(A198,Table9[#All], 9, FALSE), "")</f>
        <v/>
      </c>
      <c r="M198" s="1" t="e">
        <f t="shared" si="3"/>
        <v>#VALUE!</v>
      </c>
    </row>
    <row r="199" spans="1:13" x14ac:dyDescent="0.25">
      <c r="A199" t="s">
        <v>617</v>
      </c>
      <c r="B199" s="2" t="s">
        <v>155</v>
      </c>
      <c r="C199" t="s">
        <v>5</v>
      </c>
      <c r="D199" t="s">
        <v>618</v>
      </c>
      <c r="E199" t="s">
        <v>64</v>
      </c>
      <c r="F199" t="s">
        <v>8</v>
      </c>
      <c r="G199" t="s">
        <v>609</v>
      </c>
      <c r="H199">
        <v>1</v>
      </c>
      <c r="I199">
        <v>4</v>
      </c>
      <c r="J199" t="s">
        <v>452</v>
      </c>
      <c r="L199" t="str">
        <f>IFERROR(VLOOKUP(A199,Table9[#All], 9, FALSE), "")</f>
        <v/>
      </c>
      <c r="M199" s="1" t="e">
        <f t="shared" si="3"/>
        <v>#VALUE!</v>
      </c>
    </row>
    <row r="200" spans="1:13" x14ac:dyDescent="0.25">
      <c r="A200" t="s">
        <v>619</v>
      </c>
      <c r="B200" s="2" t="s">
        <v>399</v>
      </c>
      <c r="C200" t="s">
        <v>503</v>
      </c>
      <c r="D200" t="s">
        <v>13</v>
      </c>
      <c r="E200" t="s">
        <v>8</v>
      </c>
      <c r="F200" t="s">
        <v>36</v>
      </c>
      <c r="G200" t="s">
        <v>609</v>
      </c>
      <c r="H200">
        <v>1</v>
      </c>
      <c r="I200">
        <v>4</v>
      </c>
      <c r="J200" t="s">
        <v>452</v>
      </c>
      <c r="L200" t="str">
        <f>IFERROR(VLOOKUP(A200,Table9[#All], 9, FALSE), "")</f>
        <v/>
      </c>
      <c r="M200" s="1" t="e">
        <f t="shared" si="3"/>
        <v>#VALUE!</v>
      </c>
    </row>
    <row r="201" spans="1:13" x14ac:dyDescent="0.25">
      <c r="A201" t="s">
        <v>620</v>
      </c>
      <c r="B201" s="2" t="s">
        <v>399</v>
      </c>
      <c r="C201" t="s">
        <v>505</v>
      </c>
      <c r="D201" t="s">
        <v>13</v>
      </c>
      <c r="E201" t="s">
        <v>8</v>
      </c>
      <c r="F201" t="s">
        <v>7</v>
      </c>
      <c r="G201" t="s">
        <v>609</v>
      </c>
      <c r="H201">
        <v>1</v>
      </c>
      <c r="I201">
        <v>4</v>
      </c>
      <c r="J201" t="s">
        <v>452</v>
      </c>
      <c r="L201" t="str">
        <f>IFERROR(VLOOKUP(A201,Table9[#All], 9, FALSE), "")</f>
        <v/>
      </c>
      <c r="M201" s="1" t="e">
        <f t="shared" si="3"/>
        <v>#VALUE!</v>
      </c>
    </row>
    <row r="202" spans="1:13" x14ac:dyDescent="0.25">
      <c r="A202" t="s">
        <v>621</v>
      </c>
      <c r="B202" s="2" t="s">
        <v>399</v>
      </c>
      <c r="C202" t="s">
        <v>622</v>
      </c>
      <c r="D202" t="s">
        <v>623</v>
      </c>
      <c r="E202" t="s">
        <v>8</v>
      </c>
      <c r="F202" t="s">
        <v>228</v>
      </c>
      <c r="G202" t="s">
        <v>624</v>
      </c>
      <c r="H202">
        <v>1</v>
      </c>
      <c r="I202">
        <v>4</v>
      </c>
      <c r="J202" t="s">
        <v>452</v>
      </c>
      <c r="L202" t="str">
        <f>IFERROR(VLOOKUP(A202,Table9[#All], 9, FALSE), "")</f>
        <v/>
      </c>
      <c r="M202" s="1" t="e">
        <f t="shared" si="3"/>
        <v>#VALUE!</v>
      </c>
    </row>
    <row r="203" spans="1:13" x14ac:dyDescent="0.25">
      <c r="A203" t="s">
        <v>625</v>
      </c>
      <c r="B203" s="2" t="s">
        <v>399</v>
      </c>
      <c r="C203" t="s">
        <v>626</v>
      </c>
      <c r="D203" t="s">
        <v>13</v>
      </c>
      <c r="E203" t="s">
        <v>8</v>
      </c>
      <c r="F203" t="s">
        <v>627</v>
      </c>
      <c r="G203" t="s">
        <v>624</v>
      </c>
      <c r="H203">
        <v>1</v>
      </c>
      <c r="I203">
        <v>4</v>
      </c>
      <c r="J203" t="s">
        <v>452</v>
      </c>
      <c r="L203" t="str">
        <f>IFERROR(VLOOKUP(A203,Table9[#All], 9, FALSE), "")</f>
        <v/>
      </c>
      <c r="M203" s="1" t="e">
        <f t="shared" si="3"/>
        <v>#VALUE!</v>
      </c>
    </row>
    <row r="204" spans="1:13" x14ac:dyDescent="0.25">
      <c r="A204" t="s">
        <v>628</v>
      </c>
      <c r="B204" s="2" t="s">
        <v>629</v>
      </c>
      <c r="C204" t="s">
        <v>5</v>
      </c>
      <c r="D204" t="s">
        <v>630</v>
      </c>
      <c r="E204" t="s">
        <v>42</v>
      </c>
      <c r="F204" t="s">
        <v>8</v>
      </c>
      <c r="G204" t="s">
        <v>624</v>
      </c>
      <c r="H204">
        <v>1</v>
      </c>
      <c r="I204">
        <v>4</v>
      </c>
      <c r="J204" t="s">
        <v>452</v>
      </c>
      <c r="L204" t="str">
        <f>IFERROR(VLOOKUP(A204,Table9[#All], 9, FALSE), "")</f>
        <v/>
      </c>
      <c r="M204" s="1" t="e">
        <f t="shared" si="3"/>
        <v>#VALUE!</v>
      </c>
    </row>
    <row r="205" spans="1:13" x14ac:dyDescent="0.25">
      <c r="A205" t="s">
        <v>631</v>
      </c>
      <c r="B205" s="2" t="s">
        <v>406</v>
      </c>
      <c r="C205" t="s">
        <v>503</v>
      </c>
      <c r="D205" t="s">
        <v>13</v>
      </c>
      <c r="E205" t="s">
        <v>8</v>
      </c>
      <c r="F205" t="s">
        <v>36</v>
      </c>
      <c r="G205" t="s">
        <v>624</v>
      </c>
      <c r="H205">
        <v>1</v>
      </c>
      <c r="I205">
        <v>4</v>
      </c>
      <c r="J205" t="s">
        <v>452</v>
      </c>
      <c r="L205" t="str">
        <f>IFERROR(VLOOKUP(A205,Table9[#All], 9, FALSE), "")</f>
        <v/>
      </c>
      <c r="M205" s="1" t="e">
        <f t="shared" si="3"/>
        <v>#VALUE!</v>
      </c>
    </row>
    <row r="206" spans="1:13" x14ac:dyDescent="0.25">
      <c r="A206" t="s">
        <v>632</v>
      </c>
      <c r="B206" s="2" t="s">
        <v>406</v>
      </c>
      <c r="C206" t="s">
        <v>505</v>
      </c>
      <c r="D206" t="s">
        <v>13</v>
      </c>
      <c r="E206" t="s">
        <v>8</v>
      </c>
      <c r="F206" t="s">
        <v>7</v>
      </c>
      <c r="G206" t="s">
        <v>633</v>
      </c>
      <c r="H206">
        <v>1</v>
      </c>
      <c r="I206">
        <v>4</v>
      </c>
      <c r="J206" t="s">
        <v>452</v>
      </c>
      <c r="L206" t="str">
        <f>IFERROR(VLOOKUP(A206,Table9[#All], 9, FALSE), "")</f>
        <v/>
      </c>
      <c r="M206" s="1" t="e">
        <f t="shared" si="3"/>
        <v>#VALUE!</v>
      </c>
    </row>
    <row r="207" spans="1:13" x14ac:dyDescent="0.25">
      <c r="A207" t="s">
        <v>634</v>
      </c>
      <c r="B207" s="2" t="s">
        <v>406</v>
      </c>
      <c r="C207" t="s">
        <v>635</v>
      </c>
      <c r="D207" t="s">
        <v>636</v>
      </c>
      <c r="E207" t="s">
        <v>8</v>
      </c>
      <c r="F207" t="s">
        <v>637</v>
      </c>
      <c r="G207" t="s">
        <v>633</v>
      </c>
      <c r="H207">
        <v>1</v>
      </c>
      <c r="I207">
        <v>4</v>
      </c>
      <c r="J207" t="s">
        <v>452</v>
      </c>
      <c r="L207" t="str">
        <f>IFERROR(VLOOKUP(A207,Table9[#All], 9, FALSE), "")</f>
        <v/>
      </c>
      <c r="M207" s="1" t="e">
        <f t="shared" si="3"/>
        <v>#VALUE!</v>
      </c>
    </row>
    <row r="208" spans="1:13" x14ac:dyDescent="0.25">
      <c r="A208" t="s">
        <v>638</v>
      </c>
      <c r="B208" s="2" t="s">
        <v>406</v>
      </c>
      <c r="C208" t="s">
        <v>639</v>
      </c>
      <c r="D208" t="s">
        <v>640</v>
      </c>
      <c r="E208" t="s">
        <v>8</v>
      </c>
      <c r="F208" t="s">
        <v>641</v>
      </c>
      <c r="G208" t="s">
        <v>633</v>
      </c>
      <c r="H208">
        <v>1</v>
      </c>
      <c r="I208">
        <v>4</v>
      </c>
      <c r="J208" t="s">
        <v>452</v>
      </c>
      <c r="L208" t="str">
        <f>IFERROR(VLOOKUP(A208,Table9[#All], 9, FALSE), "")</f>
        <v/>
      </c>
      <c r="M208" s="1" t="e">
        <f t="shared" si="3"/>
        <v>#VALUE!</v>
      </c>
    </row>
    <row r="209" spans="1:13" x14ac:dyDescent="0.25">
      <c r="A209" t="s">
        <v>642</v>
      </c>
      <c r="B209" s="2" t="s">
        <v>406</v>
      </c>
      <c r="C209" t="s">
        <v>643</v>
      </c>
      <c r="D209" t="s">
        <v>623</v>
      </c>
      <c r="E209" t="s">
        <v>8</v>
      </c>
      <c r="F209" t="s">
        <v>644</v>
      </c>
      <c r="G209" t="s">
        <v>645</v>
      </c>
      <c r="H209">
        <v>1</v>
      </c>
      <c r="I209">
        <v>4</v>
      </c>
      <c r="J209" t="s">
        <v>452</v>
      </c>
      <c r="L209" t="str">
        <f>IFERROR(VLOOKUP(A209,Table9[#All], 9, FALSE), "")</f>
        <v/>
      </c>
      <c r="M209" s="1" t="e">
        <f t="shared" si="3"/>
        <v>#VALUE!</v>
      </c>
    </row>
    <row r="210" spans="1:13" x14ac:dyDescent="0.25">
      <c r="A210" t="s">
        <v>646</v>
      </c>
      <c r="B210" s="2" t="s">
        <v>158</v>
      </c>
      <c r="C210" t="s">
        <v>5</v>
      </c>
      <c r="D210" t="s">
        <v>647</v>
      </c>
      <c r="E210" t="s">
        <v>206</v>
      </c>
      <c r="F210" t="s">
        <v>8</v>
      </c>
      <c r="G210" t="s">
        <v>645</v>
      </c>
      <c r="H210">
        <v>1</v>
      </c>
      <c r="I210">
        <v>4</v>
      </c>
      <c r="J210" t="s">
        <v>452</v>
      </c>
      <c r="L210" t="str">
        <f>IFERROR(VLOOKUP(A210,Table9[#All], 9, FALSE), "")</f>
        <v/>
      </c>
      <c r="M210" s="1" t="e">
        <f t="shared" si="3"/>
        <v>#VALUE!</v>
      </c>
    </row>
    <row r="211" spans="1:13" x14ac:dyDescent="0.25">
      <c r="A211" t="s">
        <v>648</v>
      </c>
      <c r="B211" s="2" t="s">
        <v>110</v>
      </c>
      <c r="C211" t="s">
        <v>649</v>
      </c>
      <c r="D211" t="s">
        <v>112</v>
      </c>
      <c r="E211" t="s">
        <v>650</v>
      </c>
      <c r="F211" t="s">
        <v>8</v>
      </c>
      <c r="G211" t="s">
        <v>645</v>
      </c>
      <c r="H211">
        <v>1</v>
      </c>
      <c r="I211">
        <v>4</v>
      </c>
      <c r="J211" t="s">
        <v>452</v>
      </c>
      <c r="L211" t="str">
        <f>IFERROR(VLOOKUP(A211,Table9[#All], 9, FALSE), "")</f>
        <v/>
      </c>
      <c r="M211" s="1" t="e">
        <f t="shared" si="3"/>
        <v>#VALUE!</v>
      </c>
    </row>
    <row r="212" spans="1:13" x14ac:dyDescent="0.25">
      <c r="A212" t="s">
        <v>651</v>
      </c>
      <c r="B212" s="2" t="s">
        <v>116</v>
      </c>
      <c r="C212" t="s">
        <v>503</v>
      </c>
      <c r="D212" t="s">
        <v>13</v>
      </c>
      <c r="E212" t="s">
        <v>8</v>
      </c>
      <c r="F212" t="s">
        <v>36</v>
      </c>
      <c r="G212" t="s">
        <v>645</v>
      </c>
      <c r="H212">
        <v>1</v>
      </c>
      <c r="I212">
        <v>4</v>
      </c>
      <c r="J212" t="s">
        <v>452</v>
      </c>
      <c r="L212" t="str">
        <f>IFERROR(VLOOKUP(A212,Table9[#All], 9, FALSE), "")</f>
        <v/>
      </c>
      <c r="M212" s="1" t="e">
        <f t="shared" si="3"/>
        <v>#VALUE!</v>
      </c>
    </row>
    <row r="213" spans="1:13" x14ac:dyDescent="0.25">
      <c r="A213" t="s">
        <v>652</v>
      </c>
      <c r="B213" s="2" t="s">
        <v>116</v>
      </c>
      <c r="C213" t="s">
        <v>505</v>
      </c>
      <c r="D213" t="s">
        <v>13</v>
      </c>
      <c r="E213" t="s">
        <v>8</v>
      </c>
      <c r="F213" t="s">
        <v>7</v>
      </c>
      <c r="G213" t="s">
        <v>645</v>
      </c>
      <c r="H213">
        <v>1</v>
      </c>
      <c r="I213">
        <v>4</v>
      </c>
      <c r="J213" t="s">
        <v>452</v>
      </c>
      <c r="L213" t="str">
        <f>IFERROR(VLOOKUP(A213,Table9[#All], 9, FALSE), "")</f>
        <v/>
      </c>
      <c r="M213" s="1" t="e">
        <f t="shared" si="3"/>
        <v>#VALUE!</v>
      </c>
    </row>
    <row r="214" spans="1:13" x14ac:dyDescent="0.25">
      <c r="A214" t="s">
        <v>653</v>
      </c>
      <c r="B214" s="2" t="s">
        <v>116</v>
      </c>
      <c r="C214" t="s">
        <v>654</v>
      </c>
      <c r="D214" t="s">
        <v>655</v>
      </c>
      <c r="E214" t="s">
        <v>8</v>
      </c>
      <c r="F214" t="s">
        <v>656</v>
      </c>
      <c r="G214" t="s">
        <v>657</v>
      </c>
      <c r="H214">
        <v>1</v>
      </c>
      <c r="I214">
        <v>4</v>
      </c>
      <c r="J214" t="s">
        <v>452</v>
      </c>
      <c r="L214" t="str">
        <f>IFERROR(VLOOKUP(A214,Table9[#All], 9, FALSE), "")</f>
        <v/>
      </c>
      <c r="M214" s="1" t="e">
        <f t="shared" si="3"/>
        <v>#VALUE!</v>
      </c>
    </row>
    <row r="215" spans="1:13" x14ac:dyDescent="0.25">
      <c r="A215" t="s">
        <v>658</v>
      </c>
      <c r="B215" s="2" t="s">
        <v>116</v>
      </c>
      <c r="C215" t="s">
        <v>659</v>
      </c>
      <c r="D215" t="s">
        <v>660</v>
      </c>
      <c r="E215" t="s">
        <v>8</v>
      </c>
      <c r="F215" t="s">
        <v>575</v>
      </c>
      <c r="G215" t="s">
        <v>657</v>
      </c>
      <c r="H215">
        <v>1</v>
      </c>
      <c r="I215">
        <v>4</v>
      </c>
      <c r="J215" t="s">
        <v>452</v>
      </c>
      <c r="L215" t="str">
        <f>IFERROR(VLOOKUP(A215,Table9[#All], 9, FALSE), "")</f>
        <v/>
      </c>
      <c r="M215" s="1" t="e">
        <f t="shared" si="3"/>
        <v>#VALUE!</v>
      </c>
    </row>
    <row r="216" spans="1:13" x14ac:dyDescent="0.25">
      <c r="A216" t="s">
        <v>661</v>
      </c>
      <c r="B216" s="2" t="s">
        <v>116</v>
      </c>
      <c r="C216" t="s">
        <v>662</v>
      </c>
      <c r="D216" t="s">
        <v>13</v>
      </c>
      <c r="E216" t="s">
        <v>8</v>
      </c>
      <c r="F216" t="s">
        <v>663</v>
      </c>
      <c r="G216" t="s">
        <v>657</v>
      </c>
      <c r="H216">
        <v>1</v>
      </c>
      <c r="I216">
        <v>4</v>
      </c>
      <c r="J216" t="s">
        <v>452</v>
      </c>
      <c r="L216" t="str">
        <f>IFERROR(VLOOKUP(A216,Table9[#All], 9, FALSE), "")</f>
        <v/>
      </c>
      <c r="M216" s="1" t="e">
        <f t="shared" si="3"/>
        <v>#VALUE!</v>
      </c>
    </row>
    <row r="217" spans="1:13" x14ac:dyDescent="0.25">
      <c r="A217" t="s">
        <v>664</v>
      </c>
      <c r="B217" s="2" t="s">
        <v>665</v>
      </c>
      <c r="C217" t="s">
        <v>666</v>
      </c>
      <c r="D217" t="s">
        <v>667</v>
      </c>
      <c r="E217" t="s">
        <v>668</v>
      </c>
      <c r="F217" t="s">
        <v>8</v>
      </c>
      <c r="G217" t="s">
        <v>669</v>
      </c>
      <c r="H217">
        <v>1</v>
      </c>
      <c r="I217">
        <v>4</v>
      </c>
      <c r="J217" t="s">
        <v>452</v>
      </c>
      <c r="L217" t="str">
        <f>IFERROR(VLOOKUP(A217,Table9[#All], 9, FALSE), "")</f>
        <v/>
      </c>
      <c r="M217" s="1" t="e">
        <f t="shared" si="3"/>
        <v>#VALUE!</v>
      </c>
    </row>
    <row r="218" spans="1:13" x14ac:dyDescent="0.25">
      <c r="A218" t="s">
        <v>670</v>
      </c>
      <c r="B218" s="2" t="s">
        <v>671</v>
      </c>
      <c r="C218" t="s">
        <v>5</v>
      </c>
      <c r="D218" t="s">
        <v>672</v>
      </c>
      <c r="E218" t="s">
        <v>673</v>
      </c>
      <c r="F218" t="s">
        <v>8</v>
      </c>
      <c r="G218" t="s">
        <v>669</v>
      </c>
      <c r="H218">
        <v>1</v>
      </c>
      <c r="I218">
        <v>4</v>
      </c>
      <c r="J218" t="s">
        <v>452</v>
      </c>
      <c r="L218" t="str">
        <f>IFERROR(VLOOKUP(A218,Table9[#All], 9, FALSE), "")</f>
        <v/>
      </c>
      <c r="M218" s="1" t="e">
        <f t="shared" si="3"/>
        <v>#VALUE!</v>
      </c>
    </row>
    <row r="219" spans="1:13" x14ac:dyDescent="0.25">
      <c r="A219" t="s">
        <v>674</v>
      </c>
      <c r="B219" s="2" t="s">
        <v>421</v>
      </c>
      <c r="C219" t="s">
        <v>503</v>
      </c>
      <c r="D219" t="s">
        <v>13</v>
      </c>
      <c r="E219" t="s">
        <v>8</v>
      </c>
      <c r="F219" t="s">
        <v>36</v>
      </c>
      <c r="G219" t="s">
        <v>675</v>
      </c>
      <c r="H219">
        <v>1</v>
      </c>
      <c r="I219">
        <v>4</v>
      </c>
      <c r="J219" t="s">
        <v>452</v>
      </c>
      <c r="L219" t="str">
        <f>IFERROR(VLOOKUP(A219,Table9[#All], 9, FALSE), "")</f>
        <v/>
      </c>
      <c r="M219" s="1" t="e">
        <f t="shared" si="3"/>
        <v>#VALUE!</v>
      </c>
    </row>
    <row r="220" spans="1:13" x14ac:dyDescent="0.25">
      <c r="A220" t="s">
        <v>676</v>
      </c>
      <c r="B220" s="2" t="s">
        <v>421</v>
      </c>
      <c r="C220" t="s">
        <v>505</v>
      </c>
      <c r="D220" t="s">
        <v>13</v>
      </c>
      <c r="E220" t="s">
        <v>8</v>
      </c>
      <c r="F220" t="s">
        <v>7</v>
      </c>
      <c r="G220" t="s">
        <v>675</v>
      </c>
      <c r="H220">
        <v>1</v>
      </c>
      <c r="I220">
        <v>4</v>
      </c>
      <c r="J220" t="s">
        <v>452</v>
      </c>
      <c r="L220" t="str">
        <f>IFERROR(VLOOKUP(A220,Table9[#All], 9, FALSE), "")</f>
        <v/>
      </c>
      <c r="M220" s="1" t="e">
        <f t="shared" si="3"/>
        <v>#VALUE!</v>
      </c>
    </row>
    <row r="221" spans="1:13" x14ac:dyDescent="0.25">
      <c r="A221" t="s">
        <v>677</v>
      </c>
      <c r="B221" s="2" t="s">
        <v>421</v>
      </c>
      <c r="C221" t="s">
        <v>678</v>
      </c>
      <c r="D221" t="s">
        <v>13</v>
      </c>
      <c r="E221" t="s">
        <v>8</v>
      </c>
      <c r="F221" t="s">
        <v>679</v>
      </c>
      <c r="G221" t="s">
        <v>675</v>
      </c>
      <c r="H221">
        <v>1</v>
      </c>
      <c r="I221">
        <v>4</v>
      </c>
      <c r="J221" t="s">
        <v>452</v>
      </c>
      <c r="L221" t="str">
        <f>IFERROR(VLOOKUP(A221,Table9[#All], 9, FALSE), "")</f>
        <v/>
      </c>
      <c r="M221" s="1" t="e">
        <f t="shared" si="3"/>
        <v>#VALUE!</v>
      </c>
    </row>
    <row r="222" spans="1:13" x14ac:dyDescent="0.25">
      <c r="A222" t="s">
        <v>680</v>
      </c>
      <c r="B222" s="2" t="s">
        <v>421</v>
      </c>
      <c r="C222" t="s">
        <v>681</v>
      </c>
      <c r="D222" t="s">
        <v>13</v>
      </c>
      <c r="E222" t="s">
        <v>8</v>
      </c>
      <c r="F222" t="s">
        <v>558</v>
      </c>
      <c r="G222" t="s">
        <v>682</v>
      </c>
      <c r="H222">
        <v>1</v>
      </c>
      <c r="I222">
        <v>4</v>
      </c>
      <c r="J222" t="s">
        <v>452</v>
      </c>
      <c r="L222" t="str">
        <f>IFERROR(VLOOKUP(A222,Table9[#All], 9, FALSE), "")</f>
        <v/>
      </c>
      <c r="M222" s="1" t="e">
        <f t="shared" si="3"/>
        <v>#VALUE!</v>
      </c>
    </row>
    <row r="223" spans="1:13" x14ac:dyDescent="0.25">
      <c r="A223" t="s">
        <v>683</v>
      </c>
      <c r="B223" s="2" t="s">
        <v>421</v>
      </c>
      <c r="C223" t="s">
        <v>684</v>
      </c>
      <c r="D223" t="s">
        <v>13</v>
      </c>
      <c r="E223" t="s">
        <v>8</v>
      </c>
      <c r="F223" t="s">
        <v>558</v>
      </c>
      <c r="G223" t="s">
        <v>682</v>
      </c>
      <c r="H223">
        <v>1</v>
      </c>
      <c r="I223">
        <v>4</v>
      </c>
      <c r="J223" t="s">
        <v>452</v>
      </c>
      <c r="L223" t="str">
        <f>IFERROR(VLOOKUP(A223,Table9[#All], 9, FALSE), "")</f>
        <v/>
      </c>
      <c r="M223" s="1" t="e">
        <f t="shared" si="3"/>
        <v>#VALUE!</v>
      </c>
    </row>
    <row r="224" spans="1:13" x14ac:dyDescent="0.25">
      <c r="A224" t="s">
        <v>685</v>
      </c>
      <c r="B224" s="2" t="s">
        <v>421</v>
      </c>
      <c r="C224" t="s">
        <v>686</v>
      </c>
      <c r="D224" t="s">
        <v>687</v>
      </c>
      <c r="E224" t="s">
        <v>8</v>
      </c>
      <c r="F224" t="s">
        <v>644</v>
      </c>
      <c r="G224" t="s">
        <v>682</v>
      </c>
      <c r="H224">
        <v>1</v>
      </c>
      <c r="I224">
        <v>4</v>
      </c>
      <c r="J224" t="s">
        <v>452</v>
      </c>
      <c r="L224" t="str">
        <f>IFERROR(VLOOKUP(A224,Table9[#All], 9, FALSE), "")</f>
        <v/>
      </c>
      <c r="M224" s="1" t="e">
        <f t="shared" si="3"/>
        <v>#VALUE!</v>
      </c>
    </row>
    <row r="225" spans="1:13" x14ac:dyDescent="0.25">
      <c r="A225" t="s">
        <v>688</v>
      </c>
      <c r="B225" s="2" t="s">
        <v>406</v>
      </c>
      <c r="C225" t="s">
        <v>689</v>
      </c>
      <c r="D225" t="s">
        <v>13</v>
      </c>
      <c r="E225" t="s">
        <v>8</v>
      </c>
      <c r="F225" t="s">
        <v>387</v>
      </c>
      <c r="G225" t="s">
        <v>690</v>
      </c>
      <c r="H225">
        <v>1</v>
      </c>
      <c r="I225">
        <v>4</v>
      </c>
      <c r="J225" t="s">
        <v>452</v>
      </c>
      <c r="L225" t="str">
        <f>IFERROR(VLOOKUP(A225,Table9[#All], 9, FALSE), "")</f>
        <v/>
      </c>
      <c r="M225" s="1" t="e">
        <f t="shared" si="3"/>
        <v>#VALUE!</v>
      </c>
    </row>
    <row r="226" spans="1:13" x14ac:dyDescent="0.25">
      <c r="A226" t="s">
        <v>691</v>
      </c>
      <c r="B226" s="2" t="s">
        <v>362</v>
      </c>
      <c r="C226" t="s">
        <v>557</v>
      </c>
      <c r="D226" t="s">
        <v>13</v>
      </c>
      <c r="E226" t="s">
        <v>8</v>
      </c>
      <c r="F226" t="s">
        <v>558</v>
      </c>
      <c r="G226" t="s">
        <v>690</v>
      </c>
      <c r="H226">
        <v>1</v>
      </c>
      <c r="I226">
        <v>4</v>
      </c>
      <c r="J226" t="s">
        <v>452</v>
      </c>
      <c r="L226" t="str">
        <f>IFERROR(VLOOKUP(A226,Table9[#All], 9, FALSE), "")</f>
        <v/>
      </c>
      <c r="M226" s="1" t="e">
        <f t="shared" si="3"/>
        <v>#VALUE!</v>
      </c>
    </row>
    <row r="227" spans="1:13" x14ac:dyDescent="0.25">
      <c r="A227" t="s">
        <v>692</v>
      </c>
      <c r="B227" s="2" t="s">
        <v>362</v>
      </c>
      <c r="C227" t="s">
        <v>678</v>
      </c>
      <c r="D227" t="s">
        <v>13</v>
      </c>
      <c r="E227" t="s">
        <v>8</v>
      </c>
      <c r="F227" t="s">
        <v>693</v>
      </c>
      <c r="G227" t="s">
        <v>694</v>
      </c>
      <c r="H227">
        <v>1</v>
      </c>
      <c r="I227">
        <v>4</v>
      </c>
      <c r="J227" t="s">
        <v>452</v>
      </c>
      <c r="L227" t="str">
        <f>IFERROR(VLOOKUP(A227,Table9[#All], 9, FALSE), "")</f>
        <v/>
      </c>
      <c r="M227" s="1" t="e">
        <f t="shared" si="3"/>
        <v>#VALUE!</v>
      </c>
    </row>
    <row r="228" spans="1:13" x14ac:dyDescent="0.25">
      <c r="A228" t="s">
        <v>695</v>
      </c>
      <c r="B228" s="2" t="s">
        <v>95</v>
      </c>
      <c r="C228" t="s">
        <v>696</v>
      </c>
      <c r="D228" t="s">
        <v>103</v>
      </c>
      <c r="E228" t="s">
        <v>697</v>
      </c>
      <c r="F228" t="s">
        <v>8</v>
      </c>
      <c r="G228" t="s">
        <v>698</v>
      </c>
      <c r="H228">
        <v>8</v>
      </c>
      <c r="I228">
        <v>2</v>
      </c>
      <c r="J228" t="s">
        <v>1276</v>
      </c>
      <c r="L228" t="str">
        <f>IFERROR(VLOOKUP(A228,Table9[#All], 9, FALSE), "")</f>
        <v/>
      </c>
      <c r="M228" s="1" t="e">
        <f t="shared" si="3"/>
        <v>#VALUE!</v>
      </c>
    </row>
    <row r="229" spans="1:13" x14ac:dyDescent="0.25">
      <c r="A229" t="s">
        <v>699</v>
      </c>
      <c r="B229" s="2" t="s">
        <v>95</v>
      </c>
      <c r="C229" t="s">
        <v>700</v>
      </c>
      <c r="D229" t="s">
        <v>13</v>
      </c>
      <c r="E229" t="s">
        <v>8</v>
      </c>
      <c r="F229" t="s">
        <v>701</v>
      </c>
      <c r="G229" t="s">
        <v>702</v>
      </c>
      <c r="H229">
        <v>8</v>
      </c>
      <c r="I229">
        <v>2</v>
      </c>
      <c r="J229" t="s">
        <v>1276</v>
      </c>
      <c r="L229" t="str">
        <f>IFERROR(VLOOKUP(A229,Table9[#All], 9, FALSE), "")</f>
        <v/>
      </c>
      <c r="M229" s="1" t="e">
        <f t="shared" si="3"/>
        <v>#VALUE!</v>
      </c>
    </row>
    <row r="230" spans="1:13" x14ac:dyDescent="0.25">
      <c r="A230" t="s">
        <v>703</v>
      </c>
      <c r="B230" s="2" t="s">
        <v>95</v>
      </c>
      <c r="C230" t="s">
        <v>704</v>
      </c>
      <c r="D230" t="s">
        <v>13</v>
      </c>
      <c r="E230" t="s">
        <v>8</v>
      </c>
      <c r="F230" t="s">
        <v>705</v>
      </c>
      <c r="G230" t="s">
        <v>702</v>
      </c>
      <c r="H230">
        <v>8</v>
      </c>
      <c r="I230">
        <v>2</v>
      </c>
      <c r="J230" t="s">
        <v>1276</v>
      </c>
      <c r="L230" t="str">
        <f>IFERROR(VLOOKUP(A230,Table9[#All], 9, FALSE), "")</f>
        <v/>
      </c>
      <c r="M230" s="1" t="e">
        <f t="shared" si="3"/>
        <v>#VALUE!</v>
      </c>
    </row>
    <row r="231" spans="1:13" x14ac:dyDescent="0.25">
      <c r="A231" t="s">
        <v>706</v>
      </c>
      <c r="B231" s="2" t="s">
        <v>707</v>
      </c>
      <c r="C231" t="s">
        <v>708</v>
      </c>
      <c r="D231" t="s">
        <v>13</v>
      </c>
      <c r="E231" t="s">
        <v>78</v>
      </c>
      <c r="F231" t="s">
        <v>8</v>
      </c>
      <c r="G231" t="s">
        <v>709</v>
      </c>
      <c r="H231">
        <v>8</v>
      </c>
      <c r="I231">
        <v>2</v>
      </c>
      <c r="J231" t="s">
        <v>1276</v>
      </c>
      <c r="L231" t="str">
        <f>IFERROR(VLOOKUP(A231,Table9[#All], 9, FALSE), "")</f>
        <v/>
      </c>
      <c r="M231" s="1" t="e">
        <f t="shared" si="3"/>
        <v>#VALUE!</v>
      </c>
    </row>
    <row r="232" spans="1:13" x14ac:dyDescent="0.25">
      <c r="A232" t="s">
        <v>710</v>
      </c>
      <c r="B232" s="2" t="s">
        <v>707</v>
      </c>
      <c r="C232" t="s">
        <v>711</v>
      </c>
      <c r="D232" t="s">
        <v>712</v>
      </c>
      <c r="E232" t="s">
        <v>8</v>
      </c>
      <c r="F232" t="s">
        <v>248</v>
      </c>
      <c r="G232" t="s">
        <v>709</v>
      </c>
      <c r="H232">
        <v>8</v>
      </c>
      <c r="I232">
        <v>2</v>
      </c>
      <c r="J232" t="s">
        <v>1276</v>
      </c>
      <c r="L232" t="str">
        <f>IFERROR(VLOOKUP(A232,Table9[#All], 9, FALSE), "")</f>
        <v/>
      </c>
      <c r="M232" s="1" t="e">
        <f t="shared" si="3"/>
        <v>#VALUE!</v>
      </c>
    </row>
    <row r="233" spans="1:13" x14ac:dyDescent="0.25">
      <c r="A233" t="s">
        <v>713</v>
      </c>
      <c r="B233" s="2" t="s">
        <v>714</v>
      </c>
      <c r="C233" t="s">
        <v>711</v>
      </c>
      <c r="D233" t="s">
        <v>715</v>
      </c>
      <c r="E233" t="s">
        <v>8</v>
      </c>
      <c r="F233" t="s">
        <v>248</v>
      </c>
      <c r="G233" t="s">
        <v>709</v>
      </c>
      <c r="H233">
        <v>8</v>
      </c>
      <c r="I233">
        <v>2</v>
      </c>
      <c r="J233" t="s">
        <v>1276</v>
      </c>
      <c r="L233" t="str">
        <f>IFERROR(VLOOKUP(A233,Table9[#All], 9, FALSE), "")</f>
        <v/>
      </c>
      <c r="M233" s="1" t="e">
        <f t="shared" si="3"/>
        <v>#VALUE!</v>
      </c>
    </row>
    <row r="234" spans="1:13" x14ac:dyDescent="0.25">
      <c r="A234" t="s">
        <v>716</v>
      </c>
      <c r="B234" s="2" t="s">
        <v>349</v>
      </c>
      <c r="C234" t="s">
        <v>717</v>
      </c>
      <c r="D234" t="s">
        <v>13</v>
      </c>
      <c r="E234" t="s">
        <v>8</v>
      </c>
      <c r="F234" t="s">
        <v>575</v>
      </c>
      <c r="G234" t="s">
        <v>718</v>
      </c>
      <c r="H234">
        <v>8</v>
      </c>
      <c r="I234">
        <v>2</v>
      </c>
      <c r="J234" t="s">
        <v>1276</v>
      </c>
      <c r="L234" t="str">
        <f>IFERROR(VLOOKUP(A234,Table9[#All], 9, FALSE), "")</f>
        <v/>
      </c>
      <c r="M234" s="1" t="e">
        <f t="shared" si="3"/>
        <v>#VALUE!</v>
      </c>
    </row>
    <row r="235" spans="1:13" x14ac:dyDescent="0.25">
      <c r="A235" t="s">
        <v>719</v>
      </c>
      <c r="B235" s="2" t="s">
        <v>383</v>
      </c>
      <c r="C235" t="s">
        <v>720</v>
      </c>
      <c r="D235" t="s">
        <v>13</v>
      </c>
      <c r="E235" t="s">
        <v>8</v>
      </c>
      <c r="F235" t="s">
        <v>232</v>
      </c>
      <c r="G235" t="s">
        <v>718</v>
      </c>
      <c r="H235">
        <v>8</v>
      </c>
      <c r="I235">
        <v>2</v>
      </c>
      <c r="J235" t="s">
        <v>1276</v>
      </c>
      <c r="L235" t="str">
        <f>IFERROR(VLOOKUP(A235,Table9[#All], 9, FALSE), "")</f>
        <v/>
      </c>
      <c r="M235" s="1" t="e">
        <f t="shared" si="3"/>
        <v>#VALUE!</v>
      </c>
    </row>
    <row r="236" spans="1:13" x14ac:dyDescent="0.25">
      <c r="A236" t="s">
        <v>721</v>
      </c>
      <c r="B236" s="2" t="s">
        <v>399</v>
      </c>
      <c r="C236" t="s">
        <v>722</v>
      </c>
      <c r="D236" t="s">
        <v>13</v>
      </c>
      <c r="E236" t="s">
        <v>8</v>
      </c>
      <c r="F236" t="s">
        <v>360</v>
      </c>
      <c r="G236" t="s">
        <v>723</v>
      </c>
      <c r="H236">
        <v>8</v>
      </c>
      <c r="I236">
        <v>2</v>
      </c>
      <c r="J236" t="s">
        <v>1276</v>
      </c>
      <c r="L236" t="str">
        <f>IFERROR(VLOOKUP(A236,Table9[#All], 9, FALSE), "")</f>
        <v/>
      </c>
      <c r="M236" s="1" t="e">
        <f t="shared" si="3"/>
        <v>#VALUE!</v>
      </c>
    </row>
    <row r="237" spans="1:13" x14ac:dyDescent="0.25">
      <c r="A237" t="s">
        <v>724</v>
      </c>
      <c r="B237" s="2" t="s">
        <v>221</v>
      </c>
      <c r="C237" t="s">
        <v>725</v>
      </c>
      <c r="D237" t="s">
        <v>223</v>
      </c>
      <c r="E237" t="s">
        <v>373</v>
      </c>
      <c r="F237" t="s">
        <v>8</v>
      </c>
      <c r="G237" t="s">
        <v>723</v>
      </c>
      <c r="H237">
        <v>8</v>
      </c>
      <c r="I237">
        <v>2</v>
      </c>
      <c r="J237" t="s">
        <v>1276</v>
      </c>
      <c r="L237" t="str">
        <f>IFERROR(VLOOKUP(A237,Table9[#All], 9, FALSE), "")</f>
        <v/>
      </c>
      <c r="M237" s="1" t="e">
        <f t="shared" si="3"/>
        <v>#VALUE!</v>
      </c>
    </row>
    <row r="238" spans="1:13" x14ac:dyDescent="0.25">
      <c r="A238" t="s">
        <v>726</v>
      </c>
      <c r="B238" s="2" t="s">
        <v>55</v>
      </c>
      <c r="C238" t="s">
        <v>727</v>
      </c>
      <c r="D238" t="s">
        <v>13</v>
      </c>
      <c r="E238" t="s">
        <v>8</v>
      </c>
      <c r="F238" t="s">
        <v>36</v>
      </c>
      <c r="G238" t="s">
        <v>728</v>
      </c>
      <c r="H238">
        <v>8</v>
      </c>
      <c r="I238">
        <v>2</v>
      </c>
      <c r="J238" t="s">
        <v>1276</v>
      </c>
      <c r="L238" t="str">
        <f>IFERROR(VLOOKUP(A238,Table9[#All], 9, FALSE), "")</f>
        <v/>
      </c>
      <c r="M238" s="1" t="e">
        <f t="shared" si="3"/>
        <v>#VALUE!</v>
      </c>
    </row>
    <row r="239" spans="1:13" x14ac:dyDescent="0.25">
      <c r="A239" t="s">
        <v>729</v>
      </c>
      <c r="B239" s="2" t="s">
        <v>39</v>
      </c>
      <c r="C239" t="s">
        <v>730</v>
      </c>
      <c r="D239" t="s">
        <v>13</v>
      </c>
      <c r="E239" t="s">
        <v>8</v>
      </c>
      <c r="F239" t="s">
        <v>249</v>
      </c>
      <c r="G239" t="s">
        <v>728</v>
      </c>
      <c r="H239">
        <v>8</v>
      </c>
      <c r="I239">
        <v>2</v>
      </c>
      <c r="J239" t="s">
        <v>1276</v>
      </c>
      <c r="L239" t="str">
        <f>IFERROR(VLOOKUP(A239,Table9[#All], 9, FALSE), "")</f>
        <v/>
      </c>
      <c r="M239" s="1" t="e">
        <f t="shared" si="3"/>
        <v>#VALUE!</v>
      </c>
    </row>
    <row r="240" spans="1:13" x14ac:dyDescent="0.25">
      <c r="A240" t="s">
        <v>731</v>
      </c>
      <c r="B240" s="2" t="s">
        <v>340</v>
      </c>
      <c r="C240" t="s">
        <v>732</v>
      </c>
      <c r="D240" t="s">
        <v>342</v>
      </c>
      <c r="E240" t="s">
        <v>78</v>
      </c>
      <c r="F240" t="s">
        <v>8</v>
      </c>
      <c r="G240" t="s">
        <v>728</v>
      </c>
      <c r="H240">
        <v>8</v>
      </c>
      <c r="I240">
        <v>2</v>
      </c>
      <c r="J240" t="s">
        <v>1276</v>
      </c>
      <c r="L240" t="str">
        <f>IFERROR(VLOOKUP(A240,Table9[#All], 9, FALSE), "")</f>
        <v/>
      </c>
      <c r="M240" s="1" t="e">
        <f t="shared" si="3"/>
        <v>#VALUE!</v>
      </c>
    </row>
    <row r="241" spans="1:13" x14ac:dyDescent="0.25">
      <c r="A241" t="s">
        <v>733</v>
      </c>
      <c r="B241" s="2" t="s">
        <v>236</v>
      </c>
      <c r="C241" t="s">
        <v>734</v>
      </c>
      <c r="D241" t="s">
        <v>735</v>
      </c>
      <c r="E241" t="s">
        <v>200</v>
      </c>
      <c r="F241" t="s">
        <v>8</v>
      </c>
      <c r="G241" t="s">
        <v>736</v>
      </c>
      <c r="H241">
        <v>8</v>
      </c>
      <c r="I241">
        <v>2</v>
      </c>
      <c r="J241" t="s">
        <v>1276</v>
      </c>
      <c r="L241" t="str">
        <f>IFERROR(VLOOKUP(A241,Table9[#All], 9, FALSE), "")</f>
        <v/>
      </c>
      <c r="M241" s="1" t="e">
        <f t="shared" si="3"/>
        <v>#VALUE!</v>
      </c>
    </row>
    <row r="242" spans="1:13" x14ac:dyDescent="0.25">
      <c r="A242" t="s">
        <v>737</v>
      </c>
      <c r="B242" s="2" t="s">
        <v>236</v>
      </c>
      <c r="C242" t="s">
        <v>738</v>
      </c>
      <c r="D242" t="s">
        <v>735</v>
      </c>
      <c r="E242" t="s">
        <v>8</v>
      </c>
      <c r="F242" t="s">
        <v>200</v>
      </c>
      <c r="G242" t="s">
        <v>736</v>
      </c>
      <c r="H242">
        <v>8</v>
      </c>
      <c r="I242">
        <v>2</v>
      </c>
      <c r="J242" t="s">
        <v>1276</v>
      </c>
      <c r="L242" t="str">
        <f>IFERROR(VLOOKUP(A242,Table9[#All], 9, FALSE), "")</f>
        <v/>
      </c>
      <c r="M242" s="1" t="e">
        <f t="shared" si="3"/>
        <v>#VALUE!</v>
      </c>
    </row>
    <row r="243" spans="1:13" x14ac:dyDescent="0.25">
      <c r="A243" t="s">
        <v>739</v>
      </c>
      <c r="B243" s="2" t="s">
        <v>740</v>
      </c>
      <c r="C243" t="s">
        <v>741</v>
      </c>
      <c r="D243" t="s">
        <v>742</v>
      </c>
      <c r="E243" t="s">
        <v>141</v>
      </c>
      <c r="F243" t="s">
        <v>8</v>
      </c>
      <c r="G243" t="s">
        <v>743</v>
      </c>
      <c r="H243">
        <v>8</v>
      </c>
      <c r="I243">
        <v>2</v>
      </c>
      <c r="J243" t="s">
        <v>1276</v>
      </c>
      <c r="L243" t="str">
        <f>IFERROR(VLOOKUP(A243,Table9[#All], 9, FALSE), "")</f>
        <v/>
      </c>
      <c r="M243" s="1" t="e">
        <f t="shared" si="3"/>
        <v>#VALUE!</v>
      </c>
    </row>
    <row r="244" spans="1:13" x14ac:dyDescent="0.25">
      <c r="A244" t="s">
        <v>744</v>
      </c>
      <c r="B244" s="2" t="s">
        <v>740</v>
      </c>
      <c r="C244" t="s">
        <v>745</v>
      </c>
      <c r="D244" t="s">
        <v>742</v>
      </c>
      <c r="E244" t="s">
        <v>8</v>
      </c>
      <c r="F244" t="s">
        <v>141</v>
      </c>
      <c r="G244" t="s">
        <v>743</v>
      </c>
      <c r="H244">
        <v>8</v>
      </c>
      <c r="I244">
        <v>2</v>
      </c>
      <c r="J244" t="s">
        <v>1276</v>
      </c>
      <c r="L244" t="str">
        <f>IFERROR(VLOOKUP(A244,Table9[#All], 9, FALSE), "")</f>
        <v/>
      </c>
      <c r="M244" s="1" t="e">
        <f t="shared" si="3"/>
        <v>#VALUE!</v>
      </c>
    </row>
    <row r="245" spans="1:13" x14ac:dyDescent="0.25">
      <c r="A245" t="s">
        <v>746</v>
      </c>
      <c r="B245" s="2" t="s">
        <v>747</v>
      </c>
      <c r="C245" t="s">
        <v>745</v>
      </c>
      <c r="D245" t="s">
        <v>748</v>
      </c>
      <c r="E245" t="s">
        <v>248</v>
      </c>
      <c r="F245" t="s">
        <v>8</v>
      </c>
      <c r="G245" t="s">
        <v>749</v>
      </c>
      <c r="H245">
        <v>8</v>
      </c>
      <c r="I245">
        <v>2</v>
      </c>
      <c r="J245" t="s">
        <v>1276</v>
      </c>
      <c r="L245" t="str">
        <f>IFERROR(VLOOKUP(A245,Table9[#All], 9, FALSE), "")</f>
        <v/>
      </c>
      <c r="M245" s="1" t="e">
        <f t="shared" si="3"/>
        <v>#VALUE!</v>
      </c>
    </row>
    <row r="246" spans="1:13" x14ac:dyDescent="0.25">
      <c r="A246" t="s">
        <v>750</v>
      </c>
      <c r="B246" s="2" t="s">
        <v>747</v>
      </c>
      <c r="C246" t="s">
        <v>745</v>
      </c>
      <c r="D246" t="s">
        <v>748</v>
      </c>
      <c r="E246" t="s">
        <v>8</v>
      </c>
      <c r="F246" t="s">
        <v>248</v>
      </c>
      <c r="G246" t="s">
        <v>749</v>
      </c>
      <c r="H246">
        <v>8</v>
      </c>
      <c r="I246">
        <v>2</v>
      </c>
      <c r="J246" t="s">
        <v>1276</v>
      </c>
      <c r="L246" t="str">
        <f>IFERROR(VLOOKUP(A246,Table9[#All], 9, FALSE), "")</f>
        <v/>
      </c>
      <c r="M246" s="1" t="e">
        <f t="shared" si="3"/>
        <v>#VALUE!</v>
      </c>
    </row>
    <row r="247" spans="1:13" x14ac:dyDescent="0.25">
      <c r="A247" t="s">
        <v>751</v>
      </c>
      <c r="B247" s="2" t="s">
        <v>752</v>
      </c>
      <c r="C247" t="s">
        <v>753</v>
      </c>
      <c r="D247" t="s">
        <v>754</v>
      </c>
      <c r="E247" t="s">
        <v>48</v>
      </c>
      <c r="F247" t="s">
        <v>8</v>
      </c>
      <c r="G247" t="s">
        <v>755</v>
      </c>
      <c r="H247">
        <v>8</v>
      </c>
      <c r="I247">
        <v>2</v>
      </c>
      <c r="J247" t="s">
        <v>1276</v>
      </c>
      <c r="L247" t="str">
        <f>IFERROR(VLOOKUP(A247,Table9[#All], 9, FALSE), "")</f>
        <v/>
      </c>
      <c r="M247" s="1" t="e">
        <f t="shared" si="3"/>
        <v>#VALUE!</v>
      </c>
    </row>
    <row r="248" spans="1:13" x14ac:dyDescent="0.25">
      <c r="A248" t="s">
        <v>756</v>
      </c>
      <c r="B248" s="2" t="s">
        <v>752</v>
      </c>
      <c r="C248" t="s">
        <v>753</v>
      </c>
      <c r="D248" t="s">
        <v>754</v>
      </c>
      <c r="E248" t="s">
        <v>8</v>
      </c>
      <c r="F248" t="s">
        <v>48</v>
      </c>
      <c r="G248" t="s">
        <v>757</v>
      </c>
      <c r="H248">
        <v>8</v>
      </c>
      <c r="I248">
        <v>2</v>
      </c>
      <c r="J248" t="s">
        <v>1276</v>
      </c>
      <c r="L248" t="str">
        <f>IFERROR(VLOOKUP(A248,Table9[#All], 9, FALSE), "")</f>
        <v/>
      </c>
      <c r="M248" s="1" t="e">
        <f t="shared" si="3"/>
        <v>#VALUE!</v>
      </c>
    </row>
    <row r="249" spans="1:13" x14ac:dyDescent="0.25">
      <c r="A249" t="s">
        <v>758</v>
      </c>
      <c r="B249" s="2" t="s">
        <v>759</v>
      </c>
      <c r="C249" t="s">
        <v>753</v>
      </c>
      <c r="D249" t="s">
        <v>760</v>
      </c>
      <c r="E249" t="s">
        <v>705</v>
      </c>
      <c r="F249" t="s">
        <v>8</v>
      </c>
      <c r="G249" t="s">
        <v>757</v>
      </c>
      <c r="H249">
        <v>8</v>
      </c>
      <c r="I249">
        <v>2</v>
      </c>
      <c r="J249" t="s">
        <v>1276</v>
      </c>
      <c r="L249" t="str">
        <f>IFERROR(VLOOKUP(A249,Table9[#All], 9, FALSE), "")</f>
        <v/>
      </c>
      <c r="M249" s="1" t="e">
        <f t="shared" si="3"/>
        <v>#VALUE!</v>
      </c>
    </row>
    <row r="250" spans="1:13" x14ac:dyDescent="0.25">
      <c r="A250" t="s">
        <v>761</v>
      </c>
      <c r="B250" s="2" t="s">
        <v>759</v>
      </c>
      <c r="C250" t="s">
        <v>753</v>
      </c>
      <c r="D250" t="s">
        <v>760</v>
      </c>
      <c r="E250" t="s">
        <v>8</v>
      </c>
      <c r="F250" t="s">
        <v>705</v>
      </c>
      <c r="G250" t="s">
        <v>757</v>
      </c>
      <c r="H250">
        <v>8</v>
      </c>
      <c r="I250">
        <v>2</v>
      </c>
      <c r="J250" t="s">
        <v>1276</v>
      </c>
      <c r="L250" t="str">
        <f>IFERROR(VLOOKUP(A250,Table9[#All], 9, FALSE), "")</f>
        <v/>
      </c>
      <c r="M250" s="1" t="e">
        <f t="shared" si="3"/>
        <v>#VALUE!</v>
      </c>
    </row>
    <row r="251" spans="1:13" x14ac:dyDescent="0.25">
      <c r="A251" t="s">
        <v>762</v>
      </c>
      <c r="B251" s="2" t="s">
        <v>763</v>
      </c>
      <c r="C251" t="s">
        <v>764</v>
      </c>
      <c r="D251" t="s">
        <v>765</v>
      </c>
      <c r="E251" t="s">
        <v>78</v>
      </c>
      <c r="F251" t="s">
        <v>8</v>
      </c>
      <c r="G251" t="s">
        <v>766</v>
      </c>
      <c r="H251">
        <v>8</v>
      </c>
      <c r="I251">
        <v>2</v>
      </c>
      <c r="J251" t="s">
        <v>1276</v>
      </c>
      <c r="L251" t="str">
        <f>IFERROR(VLOOKUP(A251,Table9[#All], 9, FALSE), "")</f>
        <v/>
      </c>
      <c r="M251" s="1" t="e">
        <f t="shared" si="3"/>
        <v>#VALUE!</v>
      </c>
    </row>
    <row r="252" spans="1:13" x14ac:dyDescent="0.25">
      <c r="A252" t="s">
        <v>767</v>
      </c>
      <c r="B252" s="2" t="s">
        <v>763</v>
      </c>
      <c r="C252" t="s">
        <v>764</v>
      </c>
      <c r="D252" t="s">
        <v>765</v>
      </c>
      <c r="E252" t="s">
        <v>8</v>
      </c>
      <c r="F252" t="s">
        <v>78</v>
      </c>
      <c r="G252" t="s">
        <v>768</v>
      </c>
      <c r="H252">
        <v>8</v>
      </c>
      <c r="I252">
        <v>2</v>
      </c>
      <c r="J252" t="s">
        <v>1276</v>
      </c>
      <c r="L252" t="str">
        <f>IFERROR(VLOOKUP(A252,Table9[#All], 9, FALSE), "")</f>
        <v/>
      </c>
      <c r="M252" s="1" t="e">
        <f t="shared" si="3"/>
        <v>#VALUE!</v>
      </c>
    </row>
    <row r="253" spans="1:13" x14ac:dyDescent="0.25">
      <c r="A253" t="s">
        <v>769</v>
      </c>
      <c r="B253" s="2" t="s">
        <v>770</v>
      </c>
      <c r="C253" t="s">
        <v>771</v>
      </c>
      <c r="D253" t="s">
        <v>772</v>
      </c>
      <c r="E253" t="s">
        <v>773</v>
      </c>
      <c r="F253" t="s">
        <v>8</v>
      </c>
      <c r="G253" t="s">
        <v>768</v>
      </c>
      <c r="H253">
        <v>8</v>
      </c>
      <c r="I253">
        <v>2</v>
      </c>
      <c r="J253" t="s">
        <v>1276</v>
      </c>
      <c r="L253" t="str">
        <f>IFERROR(VLOOKUP(A253,Table9[#All], 9, FALSE), "")</f>
        <v/>
      </c>
      <c r="M253" s="1" t="e">
        <f t="shared" si="3"/>
        <v>#VALUE!</v>
      </c>
    </row>
    <row r="254" spans="1:13" x14ac:dyDescent="0.25">
      <c r="A254" t="s">
        <v>774</v>
      </c>
      <c r="B254" s="2" t="s">
        <v>770</v>
      </c>
      <c r="C254" t="s">
        <v>771</v>
      </c>
      <c r="D254" t="s">
        <v>772</v>
      </c>
      <c r="E254" t="s">
        <v>8</v>
      </c>
      <c r="F254" t="s">
        <v>773</v>
      </c>
      <c r="G254" t="s">
        <v>775</v>
      </c>
      <c r="H254">
        <v>8</v>
      </c>
      <c r="I254">
        <v>2</v>
      </c>
      <c r="J254" t="s">
        <v>1276</v>
      </c>
      <c r="L254" t="str">
        <f>IFERROR(VLOOKUP(A254,Table9[#All], 9, FALSE), "")</f>
        <v/>
      </c>
      <c r="M254" s="1" t="e">
        <f t="shared" si="3"/>
        <v>#VALUE!</v>
      </c>
    </row>
    <row r="255" spans="1:13" x14ac:dyDescent="0.25">
      <c r="A255" t="s">
        <v>776</v>
      </c>
      <c r="B255" s="2" t="s">
        <v>777</v>
      </c>
      <c r="C255" t="s">
        <v>778</v>
      </c>
      <c r="D255" t="s">
        <v>779</v>
      </c>
      <c r="E255" t="s">
        <v>48</v>
      </c>
      <c r="F255" t="s">
        <v>8</v>
      </c>
      <c r="G255" t="s">
        <v>780</v>
      </c>
      <c r="H255">
        <v>8</v>
      </c>
      <c r="I255">
        <v>2</v>
      </c>
      <c r="J255" t="s">
        <v>1276</v>
      </c>
      <c r="L255" t="str">
        <f>IFERROR(VLOOKUP(A255,Table9[#All], 9, FALSE), "")</f>
        <v/>
      </c>
      <c r="M255" s="1" t="e">
        <f t="shared" si="3"/>
        <v>#VALUE!</v>
      </c>
    </row>
    <row r="256" spans="1:13" x14ac:dyDescent="0.25">
      <c r="A256" t="s">
        <v>781</v>
      </c>
      <c r="B256" s="2" t="s">
        <v>777</v>
      </c>
      <c r="C256" t="s">
        <v>782</v>
      </c>
      <c r="D256" t="s">
        <v>783</v>
      </c>
      <c r="E256" t="s">
        <v>8</v>
      </c>
      <c r="F256" t="s">
        <v>48</v>
      </c>
      <c r="G256" t="s">
        <v>780</v>
      </c>
      <c r="H256">
        <v>8</v>
      </c>
      <c r="I256">
        <v>2</v>
      </c>
      <c r="J256" t="s">
        <v>1276</v>
      </c>
      <c r="L256" t="str">
        <f>IFERROR(VLOOKUP(A256,Table9[#All], 9, FALSE), "")</f>
        <v/>
      </c>
      <c r="M256" s="1" t="e">
        <f t="shared" si="3"/>
        <v>#VALUE!</v>
      </c>
    </row>
    <row r="257" spans="1:13" x14ac:dyDescent="0.25">
      <c r="A257" t="s">
        <v>784</v>
      </c>
      <c r="B257" s="2" t="s">
        <v>777</v>
      </c>
      <c r="C257" t="s">
        <v>734</v>
      </c>
      <c r="D257" t="s">
        <v>785</v>
      </c>
      <c r="E257" t="s">
        <v>64</v>
      </c>
      <c r="F257" t="s">
        <v>8</v>
      </c>
      <c r="G257" t="s">
        <v>786</v>
      </c>
      <c r="H257">
        <v>8</v>
      </c>
      <c r="I257">
        <v>2</v>
      </c>
      <c r="J257" t="s">
        <v>1276</v>
      </c>
      <c r="L257" t="str">
        <f>IFERROR(VLOOKUP(A257,Table9[#All], 9, FALSE), "")</f>
        <v/>
      </c>
      <c r="M257" s="1" t="e">
        <f t="shared" si="3"/>
        <v>#VALUE!</v>
      </c>
    </row>
    <row r="258" spans="1:13" x14ac:dyDescent="0.25">
      <c r="A258" t="s">
        <v>787</v>
      </c>
      <c r="B258" s="2" t="s">
        <v>777</v>
      </c>
      <c r="C258" t="s">
        <v>738</v>
      </c>
      <c r="D258" t="s">
        <v>785</v>
      </c>
      <c r="E258" t="s">
        <v>8</v>
      </c>
      <c r="F258" t="s">
        <v>64</v>
      </c>
      <c r="G258" t="s">
        <v>786</v>
      </c>
      <c r="H258">
        <v>8</v>
      </c>
      <c r="I258">
        <v>2</v>
      </c>
      <c r="J258" t="s">
        <v>1276</v>
      </c>
      <c r="L258" t="str">
        <f>IFERROR(VLOOKUP(A258,Table9[#All], 9, FALSE), "")</f>
        <v/>
      </c>
      <c r="M258" s="1" t="e">
        <f t="shared" ref="M258:M321" si="4">DATE(YEAR(B258), MONTH(B258), DAY(B258))</f>
        <v>#VALUE!</v>
      </c>
    </row>
    <row r="259" spans="1:13" x14ac:dyDescent="0.25">
      <c r="A259" t="s">
        <v>788</v>
      </c>
      <c r="B259" s="2" t="s">
        <v>789</v>
      </c>
      <c r="C259" t="s">
        <v>790</v>
      </c>
      <c r="D259" t="s">
        <v>13</v>
      </c>
      <c r="E259" t="s">
        <v>141</v>
      </c>
      <c r="F259" t="s">
        <v>8</v>
      </c>
      <c r="G259" t="s">
        <v>791</v>
      </c>
      <c r="H259">
        <v>8</v>
      </c>
      <c r="I259">
        <v>2</v>
      </c>
      <c r="J259" t="s">
        <v>1276</v>
      </c>
      <c r="L259" t="str">
        <f>IFERROR(VLOOKUP(A259,Table9[#All], 9, FALSE), "")</f>
        <v/>
      </c>
      <c r="M259" s="1">
        <f t="shared" si="4"/>
        <v>45385</v>
      </c>
    </row>
    <row r="260" spans="1:13" x14ac:dyDescent="0.25">
      <c r="A260" t="s">
        <v>792</v>
      </c>
      <c r="B260" s="2" t="s">
        <v>789</v>
      </c>
      <c r="C260" t="s">
        <v>793</v>
      </c>
      <c r="D260" t="s">
        <v>13</v>
      </c>
      <c r="E260" t="s">
        <v>8</v>
      </c>
      <c r="F260" t="s">
        <v>19</v>
      </c>
      <c r="G260" t="s">
        <v>791</v>
      </c>
      <c r="H260">
        <v>8</v>
      </c>
      <c r="I260">
        <v>2</v>
      </c>
      <c r="J260" t="s">
        <v>1276</v>
      </c>
      <c r="L260" t="str">
        <f>IFERROR(VLOOKUP(A260,Table9[#All], 9, FALSE), "")</f>
        <v/>
      </c>
      <c r="M260" s="1">
        <f t="shared" si="4"/>
        <v>45385</v>
      </c>
    </row>
    <row r="261" spans="1:13" x14ac:dyDescent="0.25">
      <c r="A261" t="s">
        <v>794</v>
      </c>
      <c r="B261" s="2" t="s">
        <v>789</v>
      </c>
      <c r="C261" t="s">
        <v>795</v>
      </c>
      <c r="D261" t="s">
        <v>13</v>
      </c>
      <c r="E261" t="s">
        <v>8</v>
      </c>
      <c r="F261" t="s">
        <v>27</v>
      </c>
      <c r="G261" t="s">
        <v>796</v>
      </c>
      <c r="H261">
        <v>8</v>
      </c>
      <c r="I261">
        <v>2</v>
      </c>
      <c r="J261" t="s">
        <v>1276</v>
      </c>
      <c r="L261" t="str">
        <f>IFERROR(VLOOKUP(A261,Table9[#All], 9, FALSE), "")</f>
        <v/>
      </c>
      <c r="M261" s="1">
        <f t="shared" si="4"/>
        <v>45385</v>
      </c>
    </row>
    <row r="262" spans="1:13" x14ac:dyDescent="0.25">
      <c r="A262" t="s">
        <v>797</v>
      </c>
      <c r="B262" s="2" t="s">
        <v>747</v>
      </c>
      <c r="C262" t="s">
        <v>798</v>
      </c>
      <c r="D262" t="s">
        <v>799</v>
      </c>
      <c r="E262" t="s">
        <v>8</v>
      </c>
      <c r="F262" t="s">
        <v>800</v>
      </c>
      <c r="G262" t="s">
        <v>796</v>
      </c>
      <c r="H262">
        <v>8</v>
      </c>
      <c r="I262">
        <v>2</v>
      </c>
      <c r="J262" t="s">
        <v>1276</v>
      </c>
      <c r="L262" t="str">
        <f>IFERROR(VLOOKUP(A262,Table9[#All], 9, FALSE), "")</f>
        <v/>
      </c>
      <c r="M262" s="1" t="e">
        <f t="shared" si="4"/>
        <v>#VALUE!</v>
      </c>
    </row>
    <row r="263" spans="1:13" x14ac:dyDescent="0.25">
      <c r="A263" t="s">
        <v>801</v>
      </c>
      <c r="B263" s="2" t="s">
        <v>789</v>
      </c>
      <c r="C263" t="s">
        <v>802</v>
      </c>
      <c r="D263" t="s">
        <v>13</v>
      </c>
      <c r="E263" t="s">
        <v>8</v>
      </c>
      <c r="F263" t="s">
        <v>232</v>
      </c>
      <c r="G263" t="s">
        <v>796</v>
      </c>
      <c r="H263">
        <v>8</v>
      </c>
      <c r="I263">
        <v>2</v>
      </c>
      <c r="J263" t="s">
        <v>1276</v>
      </c>
      <c r="L263" t="str">
        <f>IFERROR(VLOOKUP(A263,Table9[#All], 9, FALSE), "")</f>
        <v/>
      </c>
      <c r="M263" s="1">
        <f t="shared" si="4"/>
        <v>45385</v>
      </c>
    </row>
    <row r="264" spans="1:13" x14ac:dyDescent="0.25">
      <c r="A264" t="s">
        <v>803</v>
      </c>
      <c r="B264" s="2" t="s">
        <v>789</v>
      </c>
      <c r="C264" t="s">
        <v>804</v>
      </c>
      <c r="D264" t="s">
        <v>13</v>
      </c>
      <c r="E264" t="s">
        <v>8</v>
      </c>
      <c r="F264" t="s">
        <v>113</v>
      </c>
      <c r="G264" t="s">
        <v>805</v>
      </c>
      <c r="H264">
        <v>8</v>
      </c>
      <c r="I264">
        <v>2</v>
      </c>
      <c r="J264" t="s">
        <v>1276</v>
      </c>
      <c r="L264" t="str">
        <f>IFERROR(VLOOKUP(A264,Table9[#All], 9, FALSE), "")</f>
        <v/>
      </c>
      <c r="M264" s="1">
        <f t="shared" si="4"/>
        <v>45385</v>
      </c>
    </row>
    <row r="265" spans="1:13" x14ac:dyDescent="0.25">
      <c r="A265" t="s">
        <v>806</v>
      </c>
      <c r="B265" s="2" t="s">
        <v>30</v>
      </c>
      <c r="C265" t="s">
        <v>807</v>
      </c>
      <c r="D265" t="s">
        <v>808</v>
      </c>
      <c r="E265" t="s">
        <v>8</v>
      </c>
      <c r="F265" t="s">
        <v>809</v>
      </c>
      <c r="G265" t="s">
        <v>810</v>
      </c>
      <c r="H265">
        <v>6</v>
      </c>
      <c r="I265">
        <v>4</v>
      </c>
      <c r="J265" t="s">
        <v>452</v>
      </c>
      <c r="L265" t="str">
        <f>IFERROR(VLOOKUP(A265,Table9[#All], 9, FALSE), "")</f>
        <v/>
      </c>
      <c r="M265" s="1" t="e">
        <f t="shared" si="4"/>
        <v>#VALUE!</v>
      </c>
    </row>
    <row r="266" spans="1:13" x14ac:dyDescent="0.25">
      <c r="A266" t="s">
        <v>811</v>
      </c>
      <c r="B266" s="2" t="s">
        <v>39</v>
      </c>
      <c r="C266" t="s">
        <v>812</v>
      </c>
      <c r="D266" t="s">
        <v>813</v>
      </c>
      <c r="E266" t="s">
        <v>8</v>
      </c>
      <c r="F266" t="s">
        <v>512</v>
      </c>
      <c r="G266" t="s">
        <v>814</v>
      </c>
      <c r="H266">
        <v>6</v>
      </c>
      <c r="I266">
        <v>4</v>
      </c>
      <c r="J266" t="s">
        <v>452</v>
      </c>
      <c r="L266" t="str">
        <f>IFERROR(VLOOKUP(A266,Table9[#All], 9, FALSE), "")</f>
        <v/>
      </c>
      <c r="M266" s="1" t="e">
        <f t="shared" si="4"/>
        <v>#VALUE!</v>
      </c>
    </row>
    <row r="267" spans="1:13" x14ac:dyDescent="0.25">
      <c r="A267" t="s">
        <v>815</v>
      </c>
      <c r="B267" s="2" t="s">
        <v>816</v>
      </c>
      <c r="C267" t="s">
        <v>817</v>
      </c>
      <c r="D267" t="s">
        <v>818</v>
      </c>
      <c r="E267" t="s">
        <v>8</v>
      </c>
      <c r="F267" t="s">
        <v>819</v>
      </c>
      <c r="G267" t="s">
        <v>820</v>
      </c>
      <c r="H267">
        <v>6</v>
      </c>
      <c r="I267">
        <v>4</v>
      </c>
      <c r="J267" t="s">
        <v>452</v>
      </c>
      <c r="L267" t="str">
        <f>IFERROR(VLOOKUP(A267,Table9[#All], 9, FALSE), "")</f>
        <v/>
      </c>
      <c r="M267" s="1" t="e">
        <f t="shared" si="4"/>
        <v>#VALUE!</v>
      </c>
    </row>
    <row r="268" spans="1:13" x14ac:dyDescent="0.25">
      <c r="A268" t="s">
        <v>821</v>
      </c>
      <c r="B268" s="2" t="s">
        <v>822</v>
      </c>
      <c r="C268" t="s">
        <v>823</v>
      </c>
      <c r="D268" t="s">
        <v>824</v>
      </c>
      <c r="E268" t="s">
        <v>8</v>
      </c>
      <c r="F268" t="s">
        <v>78</v>
      </c>
      <c r="G268" t="s">
        <v>820</v>
      </c>
      <c r="H268">
        <v>6</v>
      </c>
      <c r="I268">
        <v>4</v>
      </c>
      <c r="J268" t="s">
        <v>452</v>
      </c>
      <c r="L268" t="str">
        <f>IFERROR(VLOOKUP(A268,Table9[#All], 9, FALSE), "")</f>
        <v/>
      </c>
      <c r="M268" s="1" t="e">
        <f t="shared" si="4"/>
        <v>#VALUE!</v>
      </c>
    </row>
    <row r="269" spans="1:13" x14ac:dyDescent="0.25">
      <c r="A269" t="s">
        <v>825</v>
      </c>
      <c r="B269" s="2" t="s">
        <v>39</v>
      </c>
      <c r="C269" t="s">
        <v>826</v>
      </c>
      <c r="D269" t="s">
        <v>827</v>
      </c>
      <c r="E269" t="s">
        <v>141</v>
      </c>
      <c r="F269" t="s">
        <v>8</v>
      </c>
      <c r="G269" t="s">
        <v>828</v>
      </c>
      <c r="H269">
        <v>6</v>
      </c>
      <c r="I269">
        <v>3</v>
      </c>
      <c r="J269" t="s">
        <v>1274</v>
      </c>
      <c r="L269" t="str">
        <f>IFERROR(VLOOKUP(A269,Table9[#All], 9, FALSE), "")</f>
        <v/>
      </c>
      <c r="M269" s="1" t="e">
        <f t="shared" si="4"/>
        <v>#VALUE!</v>
      </c>
    </row>
    <row r="270" spans="1:13" x14ac:dyDescent="0.25">
      <c r="A270" t="s">
        <v>829</v>
      </c>
      <c r="B270" s="2" t="s">
        <v>39</v>
      </c>
      <c r="C270" t="s">
        <v>830</v>
      </c>
      <c r="D270" t="s">
        <v>827</v>
      </c>
      <c r="E270" t="s">
        <v>8</v>
      </c>
      <c r="F270" t="s">
        <v>831</v>
      </c>
      <c r="G270" t="s">
        <v>828</v>
      </c>
      <c r="H270">
        <v>6</v>
      </c>
      <c r="I270">
        <v>3</v>
      </c>
      <c r="J270" t="s">
        <v>1274</v>
      </c>
      <c r="L270" t="str">
        <f>IFERROR(VLOOKUP(A270,Table9[#All], 9, FALSE), "")</f>
        <v/>
      </c>
      <c r="M270" s="1" t="e">
        <f t="shared" si="4"/>
        <v>#VALUE!</v>
      </c>
    </row>
    <row r="271" spans="1:13" x14ac:dyDescent="0.25">
      <c r="A271" t="s">
        <v>832</v>
      </c>
      <c r="B271" s="2" t="s">
        <v>833</v>
      </c>
      <c r="C271" t="s">
        <v>834</v>
      </c>
      <c r="D271" t="s">
        <v>835</v>
      </c>
      <c r="E271" t="s">
        <v>27</v>
      </c>
      <c r="F271" t="s">
        <v>8</v>
      </c>
      <c r="G271" t="s">
        <v>836</v>
      </c>
      <c r="H271">
        <v>6</v>
      </c>
      <c r="I271">
        <v>3</v>
      </c>
      <c r="J271" t="s">
        <v>1274</v>
      </c>
      <c r="L271" t="str">
        <f>IFERROR(VLOOKUP(A271,Table9[#All], 9, FALSE), "")</f>
        <v/>
      </c>
      <c r="M271" s="1" t="e">
        <f t="shared" si="4"/>
        <v>#VALUE!</v>
      </c>
    </row>
    <row r="272" spans="1:13" x14ac:dyDescent="0.25">
      <c r="A272" t="s">
        <v>837</v>
      </c>
      <c r="B272" s="2" t="s">
        <v>833</v>
      </c>
      <c r="C272" t="s">
        <v>834</v>
      </c>
      <c r="D272" t="s">
        <v>835</v>
      </c>
      <c r="E272" t="s">
        <v>8</v>
      </c>
      <c r="F272" t="s">
        <v>27</v>
      </c>
      <c r="G272" t="s">
        <v>838</v>
      </c>
      <c r="H272">
        <v>6</v>
      </c>
      <c r="I272">
        <v>3</v>
      </c>
      <c r="J272" t="s">
        <v>1274</v>
      </c>
      <c r="L272" t="str">
        <f>IFERROR(VLOOKUP(A272,Table9[#All], 9, FALSE), "")</f>
        <v/>
      </c>
      <c r="M272" s="1" t="e">
        <f t="shared" si="4"/>
        <v>#VALUE!</v>
      </c>
    </row>
    <row r="273" spans="1:13" x14ac:dyDescent="0.25">
      <c r="A273" t="s">
        <v>839</v>
      </c>
      <c r="B273" s="2" t="s">
        <v>840</v>
      </c>
      <c r="C273" t="s">
        <v>841</v>
      </c>
      <c r="D273" t="s">
        <v>827</v>
      </c>
      <c r="E273" t="s">
        <v>842</v>
      </c>
      <c r="F273" t="s">
        <v>8</v>
      </c>
      <c r="G273" t="s">
        <v>838</v>
      </c>
      <c r="H273">
        <v>6</v>
      </c>
      <c r="I273">
        <v>3</v>
      </c>
      <c r="J273" t="s">
        <v>1274</v>
      </c>
      <c r="L273" t="str">
        <f>IFERROR(VLOOKUP(A273,Table9[#All], 9, FALSE), "")</f>
        <v/>
      </c>
      <c r="M273" s="1" t="e">
        <f t="shared" si="4"/>
        <v>#VALUE!</v>
      </c>
    </row>
    <row r="274" spans="1:13" x14ac:dyDescent="0.25">
      <c r="A274" t="s">
        <v>843</v>
      </c>
      <c r="B274" s="2" t="s">
        <v>840</v>
      </c>
      <c r="C274" t="s">
        <v>844</v>
      </c>
      <c r="D274" t="s">
        <v>845</v>
      </c>
      <c r="E274" t="s">
        <v>8</v>
      </c>
      <c r="F274" t="s">
        <v>249</v>
      </c>
      <c r="G274" t="s">
        <v>846</v>
      </c>
      <c r="H274">
        <v>6</v>
      </c>
      <c r="I274">
        <v>3</v>
      </c>
      <c r="J274" t="s">
        <v>1274</v>
      </c>
      <c r="L274" t="str">
        <f>IFERROR(VLOOKUP(A274,Table9[#All], 9, FALSE), "")</f>
        <v/>
      </c>
      <c r="M274" s="1" t="e">
        <f t="shared" si="4"/>
        <v>#VALUE!</v>
      </c>
    </row>
    <row r="275" spans="1:13" x14ac:dyDescent="0.25">
      <c r="A275" t="s">
        <v>847</v>
      </c>
      <c r="B275" s="2" t="s">
        <v>848</v>
      </c>
      <c r="C275" t="s">
        <v>849</v>
      </c>
      <c r="D275" t="s">
        <v>850</v>
      </c>
      <c r="E275" t="s">
        <v>8</v>
      </c>
      <c r="F275" t="s">
        <v>468</v>
      </c>
      <c r="G275" t="s">
        <v>851</v>
      </c>
      <c r="H275">
        <v>13</v>
      </c>
      <c r="I275">
        <v>4</v>
      </c>
      <c r="J275" t="s">
        <v>452</v>
      </c>
      <c r="L275">
        <f>IFERROR(VLOOKUP(A275,Table9[#All], 9, FALSE), "")</f>
        <v>13</v>
      </c>
      <c r="M275" s="1" t="e">
        <f t="shared" si="4"/>
        <v>#VALUE!</v>
      </c>
    </row>
    <row r="276" spans="1:13" x14ac:dyDescent="0.25">
      <c r="A276" t="s">
        <v>852</v>
      </c>
      <c r="B276" s="2" t="s">
        <v>840</v>
      </c>
      <c r="C276" t="s">
        <v>5</v>
      </c>
      <c r="D276" t="s">
        <v>13</v>
      </c>
      <c r="E276" t="s">
        <v>853</v>
      </c>
      <c r="F276" t="s">
        <v>8</v>
      </c>
      <c r="G276" t="s">
        <v>854</v>
      </c>
      <c r="H276">
        <v>13</v>
      </c>
      <c r="I276">
        <v>4</v>
      </c>
      <c r="J276" t="s">
        <v>452</v>
      </c>
      <c r="L276">
        <f>IFERROR(VLOOKUP(A276,Table9[#All], 9, FALSE), "")</f>
        <v>13</v>
      </c>
      <c r="M276" s="1" t="e">
        <f t="shared" si="4"/>
        <v>#VALUE!</v>
      </c>
    </row>
    <row r="277" spans="1:13" x14ac:dyDescent="0.25">
      <c r="A277" t="s">
        <v>855</v>
      </c>
      <c r="B277" s="2" t="s">
        <v>856</v>
      </c>
      <c r="C277" t="s">
        <v>5</v>
      </c>
      <c r="D277" t="s">
        <v>857</v>
      </c>
      <c r="E277" t="s">
        <v>27</v>
      </c>
      <c r="F277" t="s">
        <v>8</v>
      </c>
      <c r="G277" t="s">
        <v>858</v>
      </c>
      <c r="H277">
        <v>13</v>
      </c>
      <c r="I277">
        <v>4</v>
      </c>
      <c r="J277" t="s">
        <v>452</v>
      </c>
      <c r="L277">
        <f>IFERROR(VLOOKUP(A277,Table9[#All], 9, FALSE), "")</f>
        <v>13</v>
      </c>
      <c r="M277" s="1" t="e">
        <f t="shared" si="4"/>
        <v>#VALUE!</v>
      </c>
    </row>
    <row r="278" spans="1:13" x14ac:dyDescent="0.25">
      <c r="A278" t="s">
        <v>859</v>
      </c>
      <c r="B278" s="2" t="s">
        <v>860</v>
      </c>
      <c r="C278" t="s">
        <v>861</v>
      </c>
      <c r="D278" t="s">
        <v>13</v>
      </c>
      <c r="E278" t="s">
        <v>8</v>
      </c>
      <c r="F278" t="s">
        <v>862</v>
      </c>
      <c r="G278" t="s">
        <v>863</v>
      </c>
      <c r="H278">
        <v>13</v>
      </c>
      <c r="I278">
        <v>3</v>
      </c>
      <c r="J278" t="s">
        <v>1274</v>
      </c>
      <c r="L278">
        <f>IFERROR(VLOOKUP(A278,Table9[#All], 9, FALSE), "")</f>
        <v>13</v>
      </c>
      <c r="M278" s="1" t="e">
        <f t="shared" si="4"/>
        <v>#VALUE!</v>
      </c>
    </row>
    <row r="279" spans="1:13" x14ac:dyDescent="0.25">
      <c r="A279" t="s">
        <v>864</v>
      </c>
      <c r="B279" s="2" t="s">
        <v>865</v>
      </c>
      <c r="C279" t="s">
        <v>866</v>
      </c>
      <c r="D279" t="s">
        <v>867</v>
      </c>
      <c r="E279" t="s">
        <v>78</v>
      </c>
      <c r="F279" t="s">
        <v>8</v>
      </c>
      <c r="G279" t="s">
        <v>863</v>
      </c>
      <c r="H279">
        <v>13</v>
      </c>
      <c r="I279">
        <v>3</v>
      </c>
      <c r="J279" t="s">
        <v>1274</v>
      </c>
      <c r="L279">
        <f>IFERROR(VLOOKUP(A279,Table9[#All], 9, FALSE), "")</f>
        <v>13</v>
      </c>
      <c r="M279" s="1">
        <f t="shared" si="4"/>
        <v>45354</v>
      </c>
    </row>
    <row r="280" spans="1:13" x14ac:dyDescent="0.25">
      <c r="A280" t="s">
        <v>868</v>
      </c>
      <c r="B280" s="2" t="s">
        <v>865</v>
      </c>
      <c r="C280" t="s">
        <v>866</v>
      </c>
      <c r="D280" t="s">
        <v>869</v>
      </c>
      <c r="E280" t="s">
        <v>36</v>
      </c>
      <c r="F280" t="s">
        <v>8</v>
      </c>
      <c r="G280" t="s">
        <v>863</v>
      </c>
      <c r="H280">
        <v>13</v>
      </c>
      <c r="I280">
        <v>3</v>
      </c>
      <c r="J280" t="s">
        <v>1274</v>
      </c>
      <c r="L280">
        <f>IFERROR(VLOOKUP(A280,Table9[#All], 9, FALSE), "")</f>
        <v>13</v>
      </c>
      <c r="M280" s="1">
        <f t="shared" si="4"/>
        <v>45354</v>
      </c>
    </row>
    <row r="281" spans="1:13" x14ac:dyDescent="0.25">
      <c r="A281" t="s">
        <v>870</v>
      </c>
      <c r="B281" s="2" t="s">
        <v>865</v>
      </c>
      <c r="C281" t="s">
        <v>866</v>
      </c>
      <c r="D281" t="s">
        <v>867</v>
      </c>
      <c r="E281" t="s">
        <v>8</v>
      </c>
      <c r="F281" t="s">
        <v>78</v>
      </c>
      <c r="G281" t="s">
        <v>871</v>
      </c>
      <c r="H281">
        <v>13</v>
      </c>
      <c r="I281">
        <v>3</v>
      </c>
      <c r="J281" t="s">
        <v>1274</v>
      </c>
      <c r="L281">
        <f>IFERROR(VLOOKUP(A281,Table9[#All], 9, FALSE), "")</f>
        <v>13</v>
      </c>
      <c r="M281" s="1">
        <f t="shared" si="4"/>
        <v>45354</v>
      </c>
    </row>
    <row r="282" spans="1:13" x14ac:dyDescent="0.25">
      <c r="A282" t="s">
        <v>872</v>
      </c>
      <c r="B282" s="2" t="s">
        <v>865</v>
      </c>
      <c r="C282" t="s">
        <v>866</v>
      </c>
      <c r="D282" t="s">
        <v>869</v>
      </c>
      <c r="E282" t="s">
        <v>8</v>
      </c>
      <c r="F282" t="s">
        <v>36</v>
      </c>
      <c r="G282" t="s">
        <v>871</v>
      </c>
      <c r="H282">
        <v>13</v>
      </c>
      <c r="I282">
        <v>3</v>
      </c>
      <c r="J282" t="s">
        <v>1274</v>
      </c>
      <c r="L282">
        <f>IFERROR(VLOOKUP(A282,Table9[#All], 9, FALSE), "")</f>
        <v>13</v>
      </c>
      <c r="M282" s="1">
        <f t="shared" si="4"/>
        <v>45354</v>
      </c>
    </row>
    <row r="283" spans="1:13" x14ac:dyDescent="0.25">
      <c r="A283" t="s">
        <v>873</v>
      </c>
      <c r="B283" s="2" t="s">
        <v>349</v>
      </c>
      <c r="C283" t="s">
        <v>874</v>
      </c>
      <c r="D283" t="s">
        <v>13</v>
      </c>
      <c r="E283" t="s">
        <v>8</v>
      </c>
      <c r="F283" t="s">
        <v>27</v>
      </c>
      <c r="G283" t="s">
        <v>875</v>
      </c>
      <c r="H283">
        <v>1</v>
      </c>
      <c r="I283">
        <v>3</v>
      </c>
      <c r="J283" t="s">
        <v>1274</v>
      </c>
      <c r="L283" t="str">
        <f>IFERROR(VLOOKUP(A283,Table9[#All], 9, FALSE), "")</f>
        <v/>
      </c>
      <c r="M283" s="1" t="e">
        <f t="shared" si="4"/>
        <v>#VALUE!</v>
      </c>
    </row>
    <row r="284" spans="1:13" x14ac:dyDescent="0.25">
      <c r="A284" t="s">
        <v>876</v>
      </c>
      <c r="B284" s="2" t="s">
        <v>349</v>
      </c>
      <c r="C284" t="s">
        <v>877</v>
      </c>
      <c r="D284" t="s">
        <v>13</v>
      </c>
      <c r="E284" t="s">
        <v>8</v>
      </c>
      <c r="F284" t="s">
        <v>265</v>
      </c>
      <c r="G284" t="s">
        <v>875</v>
      </c>
      <c r="H284">
        <v>1</v>
      </c>
      <c r="I284">
        <v>3</v>
      </c>
      <c r="J284" t="s">
        <v>1274</v>
      </c>
      <c r="L284" t="str">
        <f>IFERROR(VLOOKUP(A284,Table9[#All], 9, FALSE), "")</f>
        <v/>
      </c>
      <c r="M284" s="1" t="e">
        <f t="shared" si="4"/>
        <v>#VALUE!</v>
      </c>
    </row>
    <row r="285" spans="1:13" x14ac:dyDescent="0.25">
      <c r="A285" t="s">
        <v>878</v>
      </c>
      <c r="B285" s="2" t="s">
        <v>349</v>
      </c>
      <c r="C285" t="s">
        <v>877</v>
      </c>
      <c r="D285" t="s">
        <v>13</v>
      </c>
      <c r="E285" t="s">
        <v>8</v>
      </c>
      <c r="F285" t="s">
        <v>36</v>
      </c>
      <c r="G285" t="s">
        <v>879</v>
      </c>
      <c r="H285">
        <v>1</v>
      </c>
      <c r="I285">
        <v>3</v>
      </c>
      <c r="J285" t="s">
        <v>1274</v>
      </c>
      <c r="L285" t="str">
        <f>IFERROR(VLOOKUP(A285,Table9[#All], 9, FALSE), "")</f>
        <v/>
      </c>
      <c r="M285" s="1" t="e">
        <f t="shared" si="4"/>
        <v>#VALUE!</v>
      </c>
    </row>
    <row r="286" spans="1:13" x14ac:dyDescent="0.25">
      <c r="A286" t="s">
        <v>880</v>
      </c>
      <c r="B286" s="2" t="s">
        <v>362</v>
      </c>
      <c r="C286" t="s">
        <v>881</v>
      </c>
      <c r="D286" t="s">
        <v>13</v>
      </c>
      <c r="E286" t="s">
        <v>8</v>
      </c>
      <c r="F286" t="s">
        <v>27</v>
      </c>
      <c r="G286" t="s">
        <v>882</v>
      </c>
      <c r="H286">
        <v>1</v>
      </c>
      <c r="I286">
        <v>3</v>
      </c>
      <c r="J286" t="s">
        <v>1274</v>
      </c>
      <c r="L286" t="str">
        <f>IFERROR(VLOOKUP(A286,Table9[#All], 9, FALSE), "")</f>
        <v/>
      </c>
      <c r="M286" s="1" t="e">
        <f t="shared" si="4"/>
        <v>#VALUE!</v>
      </c>
    </row>
    <row r="287" spans="1:13" x14ac:dyDescent="0.25">
      <c r="A287" t="s">
        <v>883</v>
      </c>
      <c r="B287" s="2" t="s">
        <v>362</v>
      </c>
      <c r="C287" t="s">
        <v>884</v>
      </c>
      <c r="D287" t="s">
        <v>13</v>
      </c>
      <c r="E287" t="s">
        <v>8</v>
      </c>
      <c r="F287" t="s">
        <v>494</v>
      </c>
      <c r="G287" t="s">
        <v>882</v>
      </c>
      <c r="H287">
        <v>1</v>
      </c>
      <c r="I287">
        <v>3</v>
      </c>
      <c r="J287" t="s">
        <v>1274</v>
      </c>
      <c r="L287" t="str">
        <f>IFERROR(VLOOKUP(A287,Table9[#All], 9, FALSE), "")</f>
        <v/>
      </c>
      <c r="M287" s="1" t="e">
        <f t="shared" si="4"/>
        <v>#VALUE!</v>
      </c>
    </row>
    <row r="288" spans="1:13" x14ac:dyDescent="0.25">
      <c r="A288" t="s">
        <v>885</v>
      </c>
      <c r="B288" s="2" t="s">
        <v>362</v>
      </c>
      <c r="C288" t="s">
        <v>886</v>
      </c>
      <c r="D288" t="s">
        <v>13</v>
      </c>
      <c r="E288" t="s">
        <v>8</v>
      </c>
      <c r="F288" t="s">
        <v>248</v>
      </c>
      <c r="G288" t="s">
        <v>887</v>
      </c>
      <c r="H288">
        <v>1</v>
      </c>
      <c r="I288">
        <v>3</v>
      </c>
      <c r="J288" t="s">
        <v>1274</v>
      </c>
      <c r="L288" t="str">
        <f>IFERROR(VLOOKUP(A288,Table9[#All], 9, FALSE), "")</f>
        <v/>
      </c>
      <c r="M288" s="1" t="e">
        <f t="shared" si="4"/>
        <v>#VALUE!</v>
      </c>
    </row>
    <row r="289" spans="1:13" x14ac:dyDescent="0.25">
      <c r="A289" t="s">
        <v>888</v>
      </c>
      <c r="B289" s="2" t="s">
        <v>362</v>
      </c>
      <c r="C289" t="s">
        <v>889</v>
      </c>
      <c r="D289" t="s">
        <v>13</v>
      </c>
      <c r="E289" t="s">
        <v>8</v>
      </c>
      <c r="F289" t="s">
        <v>890</v>
      </c>
      <c r="G289" t="s">
        <v>887</v>
      </c>
      <c r="H289">
        <v>1</v>
      </c>
      <c r="I289">
        <v>3</v>
      </c>
      <c r="J289" t="s">
        <v>1274</v>
      </c>
      <c r="L289" t="str">
        <f>IFERROR(VLOOKUP(A289,Table9[#All], 9, FALSE), "")</f>
        <v/>
      </c>
      <c r="M289" s="1" t="e">
        <f t="shared" si="4"/>
        <v>#VALUE!</v>
      </c>
    </row>
    <row r="290" spans="1:13" x14ac:dyDescent="0.25">
      <c r="A290" t="s">
        <v>891</v>
      </c>
      <c r="B290" s="2" t="s">
        <v>892</v>
      </c>
      <c r="C290" t="s">
        <v>893</v>
      </c>
      <c r="D290" t="s">
        <v>13</v>
      </c>
      <c r="E290" t="s">
        <v>8</v>
      </c>
      <c r="F290" t="s">
        <v>890</v>
      </c>
      <c r="G290" t="s">
        <v>894</v>
      </c>
      <c r="H290">
        <v>1</v>
      </c>
      <c r="I290">
        <v>3</v>
      </c>
      <c r="J290" t="s">
        <v>1274</v>
      </c>
      <c r="L290" t="str">
        <f>IFERROR(VLOOKUP(A290,Table9[#All], 9, FALSE), "")</f>
        <v/>
      </c>
      <c r="M290" s="1" t="e">
        <f t="shared" si="4"/>
        <v>#VALUE!</v>
      </c>
    </row>
    <row r="291" spans="1:13" x14ac:dyDescent="0.25">
      <c r="A291" t="s">
        <v>895</v>
      </c>
      <c r="B291" s="2" t="s">
        <v>11</v>
      </c>
      <c r="C291" t="s">
        <v>896</v>
      </c>
      <c r="D291" t="s">
        <v>13</v>
      </c>
      <c r="E291" t="s">
        <v>8</v>
      </c>
      <c r="F291" t="s">
        <v>36</v>
      </c>
      <c r="G291" t="s">
        <v>897</v>
      </c>
      <c r="H291">
        <v>1</v>
      </c>
      <c r="I291">
        <v>3</v>
      </c>
      <c r="J291" t="s">
        <v>1274</v>
      </c>
      <c r="L291" t="str">
        <f>IFERROR(VLOOKUP(A291,Table9[#All], 9, FALSE), "")</f>
        <v/>
      </c>
      <c r="M291" s="1" t="e">
        <f t="shared" si="4"/>
        <v>#VALUE!</v>
      </c>
    </row>
    <row r="292" spans="1:13" x14ac:dyDescent="0.25">
      <c r="A292" t="s">
        <v>898</v>
      </c>
      <c r="B292" s="2" t="s">
        <v>370</v>
      </c>
      <c r="C292" t="s">
        <v>881</v>
      </c>
      <c r="D292" t="s">
        <v>13</v>
      </c>
      <c r="E292" t="s">
        <v>8</v>
      </c>
      <c r="F292" t="s">
        <v>27</v>
      </c>
      <c r="G292" t="s">
        <v>899</v>
      </c>
      <c r="H292">
        <v>1</v>
      </c>
      <c r="I292">
        <v>3</v>
      </c>
      <c r="J292" t="s">
        <v>1274</v>
      </c>
      <c r="L292" t="str">
        <f>IFERROR(VLOOKUP(A292,Table9[#All], 9, FALSE), "")</f>
        <v/>
      </c>
      <c r="M292" s="1" t="e">
        <f t="shared" si="4"/>
        <v>#VALUE!</v>
      </c>
    </row>
    <row r="293" spans="1:13" x14ac:dyDescent="0.25">
      <c r="A293" t="s">
        <v>900</v>
      </c>
      <c r="B293" s="2" t="s">
        <v>370</v>
      </c>
      <c r="C293" t="s">
        <v>901</v>
      </c>
      <c r="D293" t="s">
        <v>13</v>
      </c>
      <c r="E293" t="s">
        <v>8</v>
      </c>
      <c r="F293" t="s">
        <v>494</v>
      </c>
      <c r="G293" t="s">
        <v>899</v>
      </c>
      <c r="H293">
        <v>1</v>
      </c>
      <c r="I293">
        <v>3</v>
      </c>
      <c r="J293" t="s">
        <v>1274</v>
      </c>
      <c r="L293" t="str">
        <f>IFERROR(VLOOKUP(A293,Table9[#All], 9, FALSE), "")</f>
        <v/>
      </c>
      <c r="M293" s="1" t="e">
        <f t="shared" si="4"/>
        <v>#VALUE!</v>
      </c>
    </row>
    <row r="294" spans="1:13" x14ac:dyDescent="0.25">
      <c r="A294" t="s">
        <v>902</v>
      </c>
      <c r="B294" s="2" t="s">
        <v>370</v>
      </c>
      <c r="C294" t="s">
        <v>886</v>
      </c>
      <c r="D294" t="s">
        <v>13</v>
      </c>
      <c r="E294" t="s">
        <v>8</v>
      </c>
      <c r="F294" t="s">
        <v>248</v>
      </c>
      <c r="G294" t="s">
        <v>899</v>
      </c>
      <c r="H294">
        <v>1</v>
      </c>
      <c r="I294">
        <v>3</v>
      </c>
      <c r="J294" t="s">
        <v>1274</v>
      </c>
      <c r="L294" t="str">
        <f>IFERROR(VLOOKUP(A294,Table9[#All], 9, FALSE), "")</f>
        <v/>
      </c>
      <c r="M294" s="1" t="e">
        <f t="shared" si="4"/>
        <v>#VALUE!</v>
      </c>
    </row>
    <row r="295" spans="1:13" x14ac:dyDescent="0.25">
      <c r="A295" t="s">
        <v>903</v>
      </c>
      <c r="B295" s="2" t="s">
        <v>904</v>
      </c>
      <c r="C295" t="s">
        <v>905</v>
      </c>
      <c r="D295" t="s">
        <v>13</v>
      </c>
      <c r="E295" t="s">
        <v>8</v>
      </c>
      <c r="F295" t="s">
        <v>890</v>
      </c>
      <c r="G295" t="s">
        <v>906</v>
      </c>
      <c r="H295">
        <v>1</v>
      </c>
      <c r="I295">
        <v>3</v>
      </c>
      <c r="J295" t="s">
        <v>1274</v>
      </c>
      <c r="L295" t="str">
        <f>IFERROR(VLOOKUP(A295,Table9[#All], 9, FALSE), "")</f>
        <v/>
      </c>
      <c r="M295" s="1" t="e">
        <f t="shared" si="4"/>
        <v>#VALUE!</v>
      </c>
    </row>
    <row r="296" spans="1:13" x14ac:dyDescent="0.25">
      <c r="A296" t="s">
        <v>907</v>
      </c>
      <c r="B296" s="2" t="s">
        <v>908</v>
      </c>
      <c r="C296" t="s">
        <v>905</v>
      </c>
      <c r="D296" t="s">
        <v>13</v>
      </c>
      <c r="E296" t="s">
        <v>8</v>
      </c>
      <c r="F296" t="s">
        <v>890</v>
      </c>
      <c r="G296" t="s">
        <v>906</v>
      </c>
      <c r="H296">
        <v>1</v>
      </c>
      <c r="I296">
        <v>3</v>
      </c>
      <c r="J296" t="s">
        <v>1274</v>
      </c>
      <c r="L296" t="str">
        <f>IFERROR(VLOOKUP(A296,Table9[#All], 9, FALSE), "")</f>
        <v/>
      </c>
      <c r="M296" s="1" t="e">
        <f t="shared" si="4"/>
        <v>#VALUE!</v>
      </c>
    </row>
    <row r="297" spans="1:13" x14ac:dyDescent="0.25">
      <c r="A297" t="s">
        <v>909</v>
      </c>
      <c r="B297" s="2" t="s">
        <v>910</v>
      </c>
      <c r="C297" t="s">
        <v>911</v>
      </c>
      <c r="D297" t="s">
        <v>13</v>
      </c>
      <c r="E297" t="s">
        <v>8</v>
      </c>
      <c r="F297" t="s">
        <v>36</v>
      </c>
      <c r="G297" t="s">
        <v>906</v>
      </c>
      <c r="H297">
        <v>1</v>
      </c>
      <c r="I297">
        <v>3</v>
      </c>
      <c r="J297" t="s">
        <v>1274</v>
      </c>
      <c r="L297" t="str">
        <f>IFERROR(VLOOKUP(A297,Table9[#All], 9, FALSE), "")</f>
        <v/>
      </c>
      <c r="M297" s="1" t="e">
        <f t="shared" si="4"/>
        <v>#VALUE!</v>
      </c>
    </row>
    <row r="298" spans="1:13" x14ac:dyDescent="0.25">
      <c r="A298" t="s">
        <v>912</v>
      </c>
      <c r="B298" s="2" t="s">
        <v>383</v>
      </c>
      <c r="C298" t="s">
        <v>913</v>
      </c>
      <c r="D298" t="s">
        <v>13</v>
      </c>
      <c r="E298" t="s">
        <v>8</v>
      </c>
      <c r="F298" t="s">
        <v>494</v>
      </c>
      <c r="G298" t="s">
        <v>906</v>
      </c>
      <c r="H298">
        <v>1</v>
      </c>
      <c r="I298">
        <v>3</v>
      </c>
      <c r="J298" t="s">
        <v>1274</v>
      </c>
      <c r="L298" t="str">
        <f>IFERROR(VLOOKUP(A298,Table9[#All], 9, FALSE), "")</f>
        <v/>
      </c>
      <c r="M298" s="1" t="e">
        <f t="shared" si="4"/>
        <v>#VALUE!</v>
      </c>
    </row>
    <row r="299" spans="1:13" x14ac:dyDescent="0.25">
      <c r="A299" t="s">
        <v>914</v>
      </c>
      <c r="B299" s="2" t="s">
        <v>383</v>
      </c>
      <c r="C299" t="s">
        <v>595</v>
      </c>
      <c r="D299" t="s">
        <v>13</v>
      </c>
      <c r="E299" t="s">
        <v>8</v>
      </c>
      <c r="F299" t="s">
        <v>248</v>
      </c>
      <c r="G299" t="s">
        <v>915</v>
      </c>
      <c r="H299">
        <v>1</v>
      </c>
      <c r="I299">
        <v>3</v>
      </c>
      <c r="J299" t="s">
        <v>1274</v>
      </c>
      <c r="L299" t="str">
        <f>IFERROR(VLOOKUP(A299,Table9[#All], 9, FALSE), "")</f>
        <v/>
      </c>
      <c r="M299" s="1" t="e">
        <f t="shared" si="4"/>
        <v>#VALUE!</v>
      </c>
    </row>
    <row r="300" spans="1:13" x14ac:dyDescent="0.25">
      <c r="A300" t="s">
        <v>916</v>
      </c>
      <c r="B300" s="2" t="s">
        <v>151</v>
      </c>
      <c r="C300" t="s">
        <v>905</v>
      </c>
      <c r="D300" t="s">
        <v>13</v>
      </c>
      <c r="E300" t="s">
        <v>8</v>
      </c>
      <c r="F300" t="s">
        <v>890</v>
      </c>
      <c r="G300" t="s">
        <v>915</v>
      </c>
      <c r="H300">
        <v>1</v>
      </c>
      <c r="I300">
        <v>3</v>
      </c>
      <c r="J300" t="s">
        <v>1274</v>
      </c>
      <c r="L300" t="str">
        <f>IFERROR(VLOOKUP(A300,Table9[#All], 9, FALSE), "")</f>
        <v/>
      </c>
      <c r="M300" s="1" t="e">
        <f t="shared" si="4"/>
        <v>#VALUE!</v>
      </c>
    </row>
    <row r="301" spans="1:13" x14ac:dyDescent="0.25">
      <c r="A301" t="s">
        <v>917</v>
      </c>
      <c r="B301" s="2" t="s">
        <v>548</v>
      </c>
      <c r="C301" t="s">
        <v>905</v>
      </c>
      <c r="D301" t="s">
        <v>13</v>
      </c>
      <c r="E301" t="s">
        <v>8</v>
      </c>
      <c r="F301" t="s">
        <v>890</v>
      </c>
      <c r="G301" t="s">
        <v>915</v>
      </c>
      <c r="H301">
        <v>1</v>
      </c>
      <c r="I301">
        <v>3</v>
      </c>
      <c r="J301" t="s">
        <v>1274</v>
      </c>
      <c r="L301" t="str">
        <f>IFERROR(VLOOKUP(A301,Table9[#All], 9, FALSE), "")</f>
        <v/>
      </c>
      <c r="M301" s="1" t="e">
        <f t="shared" si="4"/>
        <v>#VALUE!</v>
      </c>
    </row>
    <row r="302" spans="1:13" x14ac:dyDescent="0.25">
      <c r="A302" t="s">
        <v>918</v>
      </c>
      <c r="B302" s="2" t="s">
        <v>383</v>
      </c>
      <c r="C302" t="s">
        <v>919</v>
      </c>
      <c r="D302" t="s">
        <v>13</v>
      </c>
      <c r="E302" t="s">
        <v>8</v>
      </c>
      <c r="F302" t="s">
        <v>27</v>
      </c>
      <c r="G302" t="s">
        <v>920</v>
      </c>
      <c r="H302">
        <v>1</v>
      </c>
      <c r="I302">
        <v>3</v>
      </c>
      <c r="J302" t="s">
        <v>1274</v>
      </c>
      <c r="L302" t="str">
        <f>IFERROR(VLOOKUP(A302,Table9[#All], 9, FALSE), "")</f>
        <v/>
      </c>
      <c r="M302" s="1" t="e">
        <f t="shared" si="4"/>
        <v>#VALUE!</v>
      </c>
    </row>
    <row r="303" spans="1:13" x14ac:dyDescent="0.25">
      <c r="A303" t="s">
        <v>921</v>
      </c>
      <c r="B303" s="2" t="s">
        <v>383</v>
      </c>
      <c r="C303" t="s">
        <v>913</v>
      </c>
      <c r="D303" t="s">
        <v>13</v>
      </c>
      <c r="E303" t="s">
        <v>8</v>
      </c>
      <c r="F303" t="s">
        <v>494</v>
      </c>
      <c r="G303" t="s">
        <v>920</v>
      </c>
      <c r="H303">
        <v>1</v>
      </c>
      <c r="I303">
        <v>3</v>
      </c>
      <c r="J303" t="s">
        <v>1274</v>
      </c>
      <c r="L303" t="str">
        <f>IFERROR(VLOOKUP(A303,Table9[#All], 9, FALSE), "")</f>
        <v/>
      </c>
      <c r="M303" s="1" t="e">
        <f t="shared" si="4"/>
        <v>#VALUE!</v>
      </c>
    </row>
    <row r="304" spans="1:13" x14ac:dyDescent="0.25">
      <c r="A304" t="s">
        <v>922</v>
      </c>
      <c r="B304" s="2" t="s">
        <v>383</v>
      </c>
      <c r="C304" t="s">
        <v>923</v>
      </c>
      <c r="D304" t="s">
        <v>13</v>
      </c>
      <c r="E304" t="s">
        <v>8</v>
      </c>
      <c r="F304" t="s">
        <v>36</v>
      </c>
      <c r="G304" t="s">
        <v>920</v>
      </c>
      <c r="H304">
        <v>1</v>
      </c>
      <c r="I304">
        <v>3</v>
      </c>
      <c r="J304" t="s">
        <v>1274</v>
      </c>
      <c r="L304" t="str">
        <f>IFERROR(VLOOKUP(A304,Table9[#All], 9, FALSE), "")</f>
        <v/>
      </c>
      <c r="M304" s="1" t="e">
        <f t="shared" si="4"/>
        <v>#VALUE!</v>
      </c>
    </row>
    <row r="305" spans="1:13" x14ac:dyDescent="0.25">
      <c r="A305" t="s">
        <v>924</v>
      </c>
      <c r="B305" s="2" t="s">
        <v>910</v>
      </c>
      <c r="C305" t="s">
        <v>925</v>
      </c>
      <c r="D305" t="s">
        <v>13</v>
      </c>
      <c r="E305" t="s">
        <v>8</v>
      </c>
      <c r="F305" t="s">
        <v>890</v>
      </c>
      <c r="G305" t="s">
        <v>920</v>
      </c>
      <c r="H305">
        <v>1</v>
      </c>
      <c r="I305">
        <v>3</v>
      </c>
      <c r="J305" t="s">
        <v>1274</v>
      </c>
      <c r="L305" t="str">
        <f>IFERROR(VLOOKUP(A305,Table9[#All], 9, FALSE), "")</f>
        <v/>
      </c>
      <c r="M305" s="1" t="e">
        <f t="shared" si="4"/>
        <v>#VALUE!</v>
      </c>
    </row>
    <row r="306" spans="1:13" x14ac:dyDescent="0.25">
      <c r="A306" t="s">
        <v>926</v>
      </c>
      <c r="B306" s="2" t="s">
        <v>927</v>
      </c>
      <c r="C306" t="s">
        <v>928</v>
      </c>
      <c r="D306" t="s">
        <v>13</v>
      </c>
      <c r="E306" t="s">
        <v>8</v>
      </c>
      <c r="F306" t="s">
        <v>890</v>
      </c>
      <c r="G306" t="s">
        <v>929</v>
      </c>
      <c r="H306">
        <v>1</v>
      </c>
      <c r="I306">
        <v>3</v>
      </c>
      <c r="J306" t="s">
        <v>1274</v>
      </c>
      <c r="L306" t="str">
        <f>IFERROR(VLOOKUP(A306,Table9[#All], 9, FALSE), "")</f>
        <v/>
      </c>
      <c r="M306" s="1" t="e">
        <f t="shared" si="4"/>
        <v>#VALUE!</v>
      </c>
    </row>
    <row r="307" spans="1:13" x14ac:dyDescent="0.25">
      <c r="A307" t="s">
        <v>930</v>
      </c>
      <c r="B307" s="2" t="s">
        <v>548</v>
      </c>
      <c r="C307" t="s">
        <v>877</v>
      </c>
      <c r="D307" t="s">
        <v>13</v>
      </c>
      <c r="E307" t="s">
        <v>8</v>
      </c>
      <c r="F307" t="s">
        <v>276</v>
      </c>
      <c r="G307" t="s">
        <v>929</v>
      </c>
      <c r="H307">
        <v>1</v>
      </c>
      <c r="I307">
        <v>3</v>
      </c>
      <c r="J307" t="s">
        <v>1274</v>
      </c>
      <c r="L307" t="str">
        <f>IFERROR(VLOOKUP(A307,Table9[#All], 9, FALSE), "")</f>
        <v/>
      </c>
      <c r="M307" s="1" t="e">
        <f t="shared" si="4"/>
        <v>#VALUE!</v>
      </c>
    </row>
    <row r="308" spans="1:13" x14ac:dyDescent="0.25">
      <c r="A308" t="s">
        <v>931</v>
      </c>
      <c r="B308" s="2" t="s">
        <v>548</v>
      </c>
      <c r="C308" t="s">
        <v>932</v>
      </c>
      <c r="D308" t="s">
        <v>13</v>
      </c>
      <c r="E308" t="s">
        <v>8</v>
      </c>
      <c r="F308" t="s">
        <v>36</v>
      </c>
      <c r="G308" t="s">
        <v>933</v>
      </c>
      <c r="H308">
        <v>1</v>
      </c>
      <c r="I308">
        <v>3</v>
      </c>
      <c r="J308" t="s">
        <v>1274</v>
      </c>
      <c r="L308" t="str">
        <f>IFERROR(VLOOKUP(A308,Table9[#All], 9, FALSE), "")</f>
        <v/>
      </c>
      <c r="M308" s="1" t="e">
        <f t="shared" si="4"/>
        <v>#VALUE!</v>
      </c>
    </row>
    <row r="309" spans="1:13" x14ac:dyDescent="0.25">
      <c r="A309" t="s">
        <v>934</v>
      </c>
      <c r="B309" s="2" t="s">
        <v>548</v>
      </c>
      <c r="C309" t="s">
        <v>935</v>
      </c>
      <c r="D309" t="s">
        <v>13</v>
      </c>
      <c r="E309" t="s">
        <v>8</v>
      </c>
      <c r="F309" t="s">
        <v>36</v>
      </c>
      <c r="G309" t="s">
        <v>933</v>
      </c>
      <c r="H309">
        <v>1</v>
      </c>
      <c r="I309">
        <v>3</v>
      </c>
      <c r="J309" t="s">
        <v>1274</v>
      </c>
      <c r="L309" t="str">
        <f>IFERROR(VLOOKUP(A309,Table9[#All], 9, FALSE), "")</f>
        <v/>
      </c>
      <c r="M309" s="1" t="e">
        <f t="shared" si="4"/>
        <v>#VALUE!</v>
      </c>
    </row>
    <row r="310" spans="1:13" x14ac:dyDescent="0.25">
      <c r="A310" t="s">
        <v>936</v>
      </c>
      <c r="B310" s="2" t="s">
        <v>937</v>
      </c>
      <c r="C310" t="s">
        <v>877</v>
      </c>
      <c r="D310" t="s">
        <v>13</v>
      </c>
      <c r="E310" t="s">
        <v>8</v>
      </c>
      <c r="F310" t="s">
        <v>276</v>
      </c>
      <c r="G310" t="s">
        <v>933</v>
      </c>
      <c r="H310">
        <v>1</v>
      </c>
      <c r="I310">
        <v>3</v>
      </c>
      <c r="J310" t="s">
        <v>1274</v>
      </c>
      <c r="L310" t="str">
        <f>IFERROR(VLOOKUP(A310,Table9[#All], 9, FALSE), "")</f>
        <v/>
      </c>
      <c r="M310" s="1" t="e">
        <f t="shared" si="4"/>
        <v>#VALUE!</v>
      </c>
    </row>
    <row r="311" spans="1:13" x14ac:dyDescent="0.25">
      <c r="A311" t="s">
        <v>938</v>
      </c>
      <c r="B311" s="2" t="s">
        <v>937</v>
      </c>
      <c r="C311" t="s">
        <v>884</v>
      </c>
      <c r="D311" t="s">
        <v>13</v>
      </c>
      <c r="E311" t="s">
        <v>8</v>
      </c>
      <c r="F311" t="s">
        <v>248</v>
      </c>
      <c r="G311" t="s">
        <v>933</v>
      </c>
      <c r="H311">
        <v>1</v>
      </c>
      <c r="I311">
        <v>3</v>
      </c>
      <c r="J311" t="s">
        <v>1274</v>
      </c>
      <c r="L311" t="str">
        <f>IFERROR(VLOOKUP(A311,Table9[#All], 9, FALSE), "")</f>
        <v/>
      </c>
      <c r="M311" s="1" t="e">
        <f t="shared" si="4"/>
        <v>#VALUE!</v>
      </c>
    </row>
    <row r="312" spans="1:13" x14ac:dyDescent="0.25">
      <c r="A312" t="s">
        <v>939</v>
      </c>
      <c r="B312" s="2" t="s">
        <v>937</v>
      </c>
      <c r="C312" t="s">
        <v>935</v>
      </c>
      <c r="D312" t="s">
        <v>13</v>
      </c>
      <c r="E312" t="s">
        <v>8</v>
      </c>
      <c r="F312" t="s">
        <v>36</v>
      </c>
      <c r="G312" t="s">
        <v>933</v>
      </c>
      <c r="H312">
        <v>1</v>
      </c>
      <c r="I312">
        <v>3</v>
      </c>
      <c r="J312" t="s">
        <v>1274</v>
      </c>
      <c r="L312" t="str">
        <f>IFERROR(VLOOKUP(A312,Table9[#All], 9, FALSE), "")</f>
        <v/>
      </c>
      <c r="M312" s="1" t="e">
        <f t="shared" si="4"/>
        <v>#VALUE!</v>
      </c>
    </row>
    <row r="313" spans="1:13" x14ac:dyDescent="0.25">
      <c r="A313" t="s">
        <v>940</v>
      </c>
      <c r="B313" s="2" t="s">
        <v>394</v>
      </c>
      <c r="C313" t="s">
        <v>503</v>
      </c>
      <c r="D313" t="s">
        <v>13</v>
      </c>
      <c r="E313" t="s">
        <v>8</v>
      </c>
      <c r="F313" t="s">
        <v>36</v>
      </c>
      <c r="G313" t="s">
        <v>941</v>
      </c>
      <c r="H313">
        <v>1</v>
      </c>
      <c r="I313">
        <v>3</v>
      </c>
      <c r="J313" t="s">
        <v>1274</v>
      </c>
      <c r="L313" t="str">
        <f>IFERROR(VLOOKUP(A313,Table9[#All], 9, FALSE), "")</f>
        <v/>
      </c>
      <c r="M313" s="1" t="e">
        <f t="shared" si="4"/>
        <v>#VALUE!</v>
      </c>
    </row>
    <row r="314" spans="1:13" x14ac:dyDescent="0.25">
      <c r="A314" t="s">
        <v>942</v>
      </c>
      <c r="B314" s="2" t="s">
        <v>394</v>
      </c>
      <c r="C314" t="s">
        <v>913</v>
      </c>
      <c r="D314" t="s">
        <v>13</v>
      </c>
      <c r="E314" t="s">
        <v>8</v>
      </c>
      <c r="F314" t="s">
        <v>494</v>
      </c>
      <c r="G314" t="s">
        <v>941</v>
      </c>
      <c r="H314">
        <v>1</v>
      </c>
      <c r="I314">
        <v>3</v>
      </c>
      <c r="J314" t="s">
        <v>1274</v>
      </c>
      <c r="L314" t="str">
        <f>IFERROR(VLOOKUP(A314,Table9[#All], 9, FALSE), "")</f>
        <v/>
      </c>
      <c r="M314" s="1" t="e">
        <f t="shared" si="4"/>
        <v>#VALUE!</v>
      </c>
    </row>
    <row r="315" spans="1:13" x14ac:dyDescent="0.25">
      <c r="A315" t="s">
        <v>943</v>
      </c>
      <c r="B315" s="2" t="s">
        <v>944</v>
      </c>
      <c r="C315" t="s">
        <v>889</v>
      </c>
      <c r="D315" t="s">
        <v>13</v>
      </c>
      <c r="E315" t="s">
        <v>8</v>
      </c>
      <c r="F315" t="s">
        <v>890</v>
      </c>
      <c r="G315" t="s">
        <v>941</v>
      </c>
      <c r="H315">
        <v>1</v>
      </c>
      <c r="I315">
        <v>3</v>
      </c>
      <c r="J315" t="s">
        <v>1274</v>
      </c>
      <c r="L315" t="str">
        <f>IFERROR(VLOOKUP(A315,Table9[#All], 9, FALSE), "")</f>
        <v/>
      </c>
      <c r="M315" s="1" t="e">
        <f t="shared" si="4"/>
        <v>#VALUE!</v>
      </c>
    </row>
    <row r="316" spans="1:13" x14ac:dyDescent="0.25">
      <c r="A316" t="s">
        <v>945</v>
      </c>
      <c r="B316" s="2" t="s">
        <v>597</v>
      </c>
      <c r="C316" t="s">
        <v>893</v>
      </c>
      <c r="D316" t="s">
        <v>13</v>
      </c>
      <c r="E316" t="s">
        <v>8</v>
      </c>
      <c r="F316" t="s">
        <v>890</v>
      </c>
      <c r="G316" t="s">
        <v>941</v>
      </c>
      <c r="H316">
        <v>1</v>
      </c>
      <c r="I316">
        <v>3</v>
      </c>
      <c r="J316" t="s">
        <v>1274</v>
      </c>
      <c r="L316" t="str">
        <f>IFERROR(VLOOKUP(A316,Table9[#All], 9, FALSE), "")</f>
        <v/>
      </c>
      <c r="M316" s="1" t="e">
        <f t="shared" si="4"/>
        <v>#VALUE!</v>
      </c>
    </row>
    <row r="317" spans="1:13" x14ac:dyDescent="0.25">
      <c r="A317" t="s">
        <v>946</v>
      </c>
      <c r="B317" s="2" t="s">
        <v>399</v>
      </c>
      <c r="C317" t="s">
        <v>947</v>
      </c>
      <c r="D317" t="s">
        <v>948</v>
      </c>
      <c r="E317" t="s">
        <v>8</v>
      </c>
      <c r="F317" t="s">
        <v>27</v>
      </c>
      <c r="G317" t="s">
        <v>949</v>
      </c>
      <c r="H317">
        <v>1</v>
      </c>
      <c r="I317">
        <v>3</v>
      </c>
      <c r="J317" t="s">
        <v>1274</v>
      </c>
      <c r="L317" t="str">
        <f>IFERROR(VLOOKUP(A317,Table9[#All], 9, FALSE), "")</f>
        <v/>
      </c>
      <c r="M317" s="1" t="e">
        <f t="shared" si="4"/>
        <v>#VALUE!</v>
      </c>
    </row>
    <row r="318" spans="1:13" x14ac:dyDescent="0.25">
      <c r="A318" t="s">
        <v>950</v>
      </c>
      <c r="B318" s="2" t="s">
        <v>399</v>
      </c>
      <c r="C318" t="s">
        <v>913</v>
      </c>
      <c r="D318" t="s">
        <v>13</v>
      </c>
      <c r="E318" t="s">
        <v>8</v>
      </c>
      <c r="F318" t="s">
        <v>494</v>
      </c>
      <c r="G318" t="s">
        <v>949</v>
      </c>
      <c r="H318">
        <v>1</v>
      </c>
      <c r="I318">
        <v>3</v>
      </c>
      <c r="J318" t="s">
        <v>1274</v>
      </c>
      <c r="L318" t="str">
        <f>IFERROR(VLOOKUP(A318,Table9[#All], 9, FALSE), "")</f>
        <v/>
      </c>
      <c r="M318" s="1" t="e">
        <f t="shared" si="4"/>
        <v>#VALUE!</v>
      </c>
    </row>
    <row r="319" spans="1:13" x14ac:dyDescent="0.25">
      <c r="A319" t="s">
        <v>951</v>
      </c>
      <c r="B319" s="2" t="s">
        <v>399</v>
      </c>
      <c r="C319" t="s">
        <v>595</v>
      </c>
      <c r="D319" t="s">
        <v>13</v>
      </c>
      <c r="E319" t="s">
        <v>8</v>
      </c>
      <c r="F319" t="s">
        <v>248</v>
      </c>
      <c r="G319" t="s">
        <v>952</v>
      </c>
      <c r="H319">
        <v>1</v>
      </c>
      <c r="I319">
        <v>3</v>
      </c>
      <c r="J319" t="s">
        <v>1274</v>
      </c>
      <c r="L319" t="str">
        <f>IFERROR(VLOOKUP(A319,Table9[#All], 9, FALSE), "")</f>
        <v/>
      </c>
      <c r="M319" s="1" t="e">
        <f t="shared" si="4"/>
        <v>#VALUE!</v>
      </c>
    </row>
    <row r="320" spans="1:13" x14ac:dyDescent="0.25">
      <c r="A320" t="s">
        <v>953</v>
      </c>
      <c r="B320" s="2" t="s">
        <v>954</v>
      </c>
      <c r="C320" t="s">
        <v>955</v>
      </c>
      <c r="D320" t="s">
        <v>13</v>
      </c>
      <c r="E320" t="s">
        <v>8</v>
      </c>
      <c r="F320" t="s">
        <v>890</v>
      </c>
      <c r="G320" t="s">
        <v>952</v>
      </c>
      <c r="H320">
        <v>1</v>
      </c>
      <c r="I320">
        <v>3</v>
      </c>
      <c r="J320" t="s">
        <v>1274</v>
      </c>
      <c r="L320" t="str">
        <f>IFERROR(VLOOKUP(A320,Table9[#All], 9, FALSE), "")</f>
        <v/>
      </c>
      <c r="M320" s="1" t="e">
        <f t="shared" si="4"/>
        <v>#VALUE!</v>
      </c>
    </row>
    <row r="321" spans="1:13" x14ac:dyDescent="0.25">
      <c r="A321" t="s">
        <v>956</v>
      </c>
      <c r="B321" s="2" t="s">
        <v>957</v>
      </c>
      <c r="C321" t="s">
        <v>958</v>
      </c>
      <c r="D321" t="s">
        <v>13</v>
      </c>
      <c r="E321" t="s">
        <v>8</v>
      </c>
      <c r="F321" t="s">
        <v>890</v>
      </c>
      <c r="G321" t="s">
        <v>952</v>
      </c>
      <c r="H321">
        <v>1</v>
      </c>
      <c r="I321">
        <v>3</v>
      </c>
      <c r="J321" t="s">
        <v>1274</v>
      </c>
      <c r="L321" t="str">
        <f>IFERROR(VLOOKUP(A321,Table9[#All], 9, FALSE), "")</f>
        <v/>
      </c>
      <c r="M321" s="1" t="e">
        <f t="shared" si="4"/>
        <v>#VALUE!</v>
      </c>
    </row>
    <row r="322" spans="1:13" x14ac:dyDescent="0.25">
      <c r="A322" t="s">
        <v>959</v>
      </c>
      <c r="B322" s="2" t="s">
        <v>406</v>
      </c>
      <c r="C322" t="s">
        <v>947</v>
      </c>
      <c r="D322" t="s">
        <v>13</v>
      </c>
      <c r="E322" t="s">
        <v>8</v>
      </c>
      <c r="F322" t="s">
        <v>27</v>
      </c>
      <c r="G322" t="s">
        <v>960</v>
      </c>
      <c r="H322">
        <v>1</v>
      </c>
      <c r="I322">
        <v>3</v>
      </c>
      <c r="J322" t="s">
        <v>1274</v>
      </c>
      <c r="L322" t="str">
        <f>IFERROR(VLOOKUP(A322,Table9[#All], 9, FALSE), "")</f>
        <v/>
      </c>
      <c r="M322" s="1" t="e">
        <f t="shared" ref="M322:M385" si="5">DATE(YEAR(B322), MONTH(B322), DAY(B322))</f>
        <v>#VALUE!</v>
      </c>
    </row>
    <row r="323" spans="1:13" x14ac:dyDescent="0.25">
      <c r="A323" t="s">
        <v>961</v>
      </c>
      <c r="B323" s="2" t="s">
        <v>406</v>
      </c>
      <c r="C323" t="s">
        <v>913</v>
      </c>
      <c r="D323" t="s">
        <v>13</v>
      </c>
      <c r="E323" t="s">
        <v>8</v>
      </c>
      <c r="F323" t="s">
        <v>494</v>
      </c>
      <c r="G323" t="s">
        <v>960</v>
      </c>
      <c r="H323">
        <v>1</v>
      </c>
      <c r="I323">
        <v>3</v>
      </c>
      <c r="J323" t="s">
        <v>1274</v>
      </c>
      <c r="L323" t="str">
        <f>IFERROR(VLOOKUP(A323,Table9[#All], 9, FALSE), "")</f>
        <v/>
      </c>
      <c r="M323" s="1" t="e">
        <f t="shared" si="5"/>
        <v>#VALUE!</v>
      </c>
    </row>
    <row r="324" spans="1:13" x14ac:dyDescent="0.25">
      <c r="A324" t="s">
        <v>962</v>
      </c>
      <c r="B324" s="2" t="s">
        <v>406</v>
      </c>
      <c r="C324" t="s">
        <v>595</v>
      </c>
      <c r="D324" t="s">
        <v>13</v>
      </c>
      <c r="E324" t="s">
        <v>8</v>
      </c>
      <c r="F324" t="s">
        <v>248</v>
      </c>
      <c r="G324" t="s">
        <v>960</v>
      </c>
      <c r="H324">
        <v>1</v>
      </c>
      <c r="I324">
        <v>3</v>
      </c>
      <c r="J324" t="s">
        <v>1274</v>
      </c>
      <c r="L324" t="str">
        <f>IFERROR(VLOOKUP(A324,Table9[#All], 9, FALSE), "")</f>
        <v/>
      </c>
      <c r="M324" s="1" t="e">
        <f t="shared" si="5"/>
        <v>#VALUE!</v>
      </c>
    </row>
    <row r="325" spans="1:13" x14ac:dyDescent="0.25">
      <c r="A325" t="s">
        <v>963</v>
      </c>
      <c r="B325" s="2" t="s">
        <v>406</v>
      </c>
      <c r="C325" t="s">
        <v>964</v>
      </c>
      <c r="D325" t="s">
        <v>13</v>
      </c>
      <c r="E325" t="s">
        <v>8</v>
      </c>
      <c r="F325" t="s">
        <v>890</v>
      </c>
      <c r="G325" t="s">
        <v>960</v>
      </c>
      <c r="H325">
        <v>1</v>
      </c>
      <c r="I325">
        <v>3</v>
      </c>
      <c r="J325" t="s">
        <v>1274</v>
      </c>
      <c r="L325" t="str">
        <f>IFERROR(VLOOKUP(A325,Table9[#All], 9, FALSE), "")</f>
        <v/>
      </c>
      <c r="M325" s="1" t="e">
        <f t="shared" si="5"/>
        <v>#VALUE!</v>
      </c>
    </row>
    <row r="326" spans="1:13" x14ac:dyDescent="0.25">
      <c r="A326" t="s">
        <v>965</v>
      </c>
      <c r="B326" s="2" t="s">
        <v>406</v>
      </c>
      <c r="C326" t="s">
        <v>966</v>
      </c>
      <c r="D326" t="s">
        <v>13</v>
      </c>
      <c r="E326" t="s">
        <v>8</v>
      </c>
      <c r="F326" t="s">
        <v>890</v>
      </c>
      <c r="G326" t="s">
        <v>960</v>
      </c>
      <c r="H326">
        <v>1</v>
      </c>
      <c r="I326">
        <v>3</v>
      </c>
      <c r="J326" t="s">
        <v>1274</v>
      </c>
      <c r="L326" t="str">
        <f>IFERROR(VLOOKUP(A326,Table9[#All], 9, FALSE), "")</f>
        <v/>
      </c>
      <c r="M326" s="1" t="e">
        <f t="shared" si="5"/>
        <v>#VALUE!</v>
      </c>
    </row>
    <row r="327" spans="1:13" x14ac:dyDescent="0.25">
      <c r="A327" t="s">
        <v>967</v>
      </c>
      <c r="B327" s="2" t="s">
        <v>116</v>
      </c>
      <c r="C327" t="s">
        <v>947</v>
      </c>
      <c r="D327" t="s">
        <v>13</v>
      </c>
      <c r="E327" t="s">
        <v>8</v>
      </c>
      <c r="F327" t="s">
        <v>27</v>
      </c>
      <c r="G327" t="s">
        <v>968</v>
      </c>
      <c r="H327">
        <v>1</v>
      </c>
      <c r="I327">
        <v>3</v>
      </c>
      <c r="J327" t="s">
        <v>1274</v>
      </c>
      <c r="L327" t="str">
        <f>IFERROR(VLOOKUP(A327,Table9[#All], 9, FALSE), "")</f>
        <v/>
      </c>
      <c r="M327" s="1" t="e">
        <f t="shared" si="5"/>
        <v>#VALUE!</v>
      </c>
    </row>
    <row r="328" spans="1:13" x14ac:dyDescent="0.25">
      <c r="A328" t="s">
        <v>969</v>
      </c>
      <c r="B328" s="2" t="s">
        <v>116</v>
      </c>
      <c r="C328" t="s">
        <v>913</v>
      </c>
      <c r="D328" t="s">
        <v>13</v>
      </c>
      <c r="E328" t="s">
        <v>8</v>
      </c>
      <c r="F328" t="s">
        <v>494</v>
      </c>
      <c r="G328" t="s">
        <v>968</v>
      </c>
      <c r="H328">
        <v>1</v>
      </c>
      <c r="I328">
        <v>3</v>
      </c>
      <c r="J328" t="s">
        <v>1274</v>
      </c>
      <c r="L328" t="str">
        <f>IFERROR(VLOOKUP(A328,Table9[#All], 9, FALSE), "")</f>
        <v/>
      </c>
      <c r="M328" s="1" t="e">
        <f t="shared" si="5"/>
        <v>#VALUE!</v>
      </c>
    </row>
    <row r="329" spans="1:13" x14ac:dyDescent="0.25">
      <c r="A329" t="s">
        <v>970</v>
      </c>
      <c r="B329" s="2" t="s">
        <v>116</v>
      </c>
      <c r="C329" t="s">
        <v>595</v>
      </c>
      <c r="D329" t="s">
        <v>13</v>
      </c>
      <c r="E329" t="s">
        <v>8</v>
      </c>
      <c r="F329" t="s">
        <v>248</v>
      </c>
      <c r="G329" t="s">
        <v>968</v>
      </c>
      <c r="H329">
        <v>1</v>
      </c>
      <c r="I329">
        <v>3</v>
      </c>
      <c r="J329" t="s">
        <v>1274</v>
      </c>
      <c r="L329" t="str">
        <f>IFERROR(VLOOKUP(A329,Table9[#All], 9, FALSE), "")</f>
        <v/>
      </c>
      <c r="M329" s="1" t="e">
        <f t="shared" si="5"/>
        <v>#VALUE!</v>
      </c>
    </row>
    <row r="330" spans="1:13" x14ac:dyDescent="0.25">
      <c r="A330" t="s">
        <v>971</v>
      </c>
      <c r="B330" s="2" t="s">
        <v>116</v>
      </c>
      <c r="C330" t="s">
        <v>972</v>
      </c>
      <c r="D330" t="s">
        <v>13</v>
      </c>
      <c r="E330" t="s">
        <v>8</v>
      </c>
      <c r="F330" t="s">
        <v>265</v>
      </c>
      <c r="G330" t="s">
        <v>968</v>
      </c>
      <c r="H330">
        <v>1</v>
      </c>
      <c r="I330">
        <v>3</v>
      </c>
      <c r="J330" t="s">
        <v>1274</v>
      </c>
      <c r="L330" t="str">
        <f>IFERROR(VLOOKUP(A330,Table9[#All], 9, FALSE), "")</f>
        <v/>
      </c>
      <c r="M330" s="1" t="e">
        <f t="shared" si="5"/>
        <v>#VALUE!</v>
      </c>
    </row>
    <row r="331" spans="1:13" x14ac:dyDescent="0.25">
      <c r="A331" t="s">
        <v>973</v>
      </c>
      <c r="B331" s="2" t="s">
        <v>421</v>
      </c>
      <c r="C331" t="s">
        <v>947</v>
      </c>
      <c r="D331" t="s">
        <v>13</v>
      </c>
      <c r="E331" t="s">
        <v>8</v>
      </c>
      <c r="F331" t="s">
        <v>27</v>
      </c>
      <c r="G331" t="s">
        <v>974</v>
      </c>
      <c r="H331">
        <v>1</v>
      </c>
      <c r="I331">
        <v>3</v>
      </c>
      <c r="J331" t="s">
        <v>1274</v>
      </c>
      <c r="L331" t="str">
        <f>IFERROR(VLOOKUP(A331,Table9[#All], 9, FALSE), "")</f>
        <v/>
      </c>
      <c r="M331" s="1" t="e">
        <f t="shared" si="5"/>
        <v>#VALUE!</v>
      </c>
    </row>
    <row r="332" spans="1:13" x14ac:dyDescent="0.25">
      <c r="A332" t="s">
        <v>975</v>
      </c>
      <c r="B332" s="2" t="s">
        <v>421</v>
      </c>
      <c r="C332" t="s">
        <v>913</v>
      </c>
      <c r="D332" t="s">
        <v>13</v>
      </c>
      <c r="E332" t="s">
        <v>8</v>
      </c>
      <c r="F332" t="s">
        <v>494</v>
      </c>
      <c r="G332" t="s">
        <v>974</v>
      </c>
      <c r="H332">
        <v>1</v>
      </c>
      <c r="I332">
        <v>3</v>
      </c>
      <c r="J332" t="s">
        <v>1274</v>
      </c>
      <c r="L332" t="str">
        <f>IFERROR(VLOOKUP(A332,Table9[#All], 9, FALSE), "")</f>
        <v/>
      </c>
      <c r="M332" s="1" t="e">
        <f t="shared" si="5"/>
        <v>#VALUE!</v>
      </c>
    </row>
    <row r="333" spans="1:13" x14ac:dyDescent="0.25">
      <c r="A333" t="s">
        <v>976</v>
      </c>
      <c r="B333" s="2" t="s">
        <v>421</v>
      </c>
      <c r="C333" t="s">
        <v>595</v>
      </c>
      <c r="D333" t="s">
        <v>13</v>
      </c>
      <c r="E333" t="s">
        <v>8</v>
      </c>
      <c r="F333" t="s">
        <v>248</v>
      </c>
      <c r="G333" t="s">
        <v>974</v>
      </c>
      <c r="H333">
        <v>1</v>
      </c>
      <c r="I333">
        <v>3</v>
      </c>
      <c r="J333" t="s">
        <v>1274</v>
      </c>
      <c r="L333" t="str">
        <f>IFERROR(VLOOKUP(A333,Table9[#All], 9, FALSE), "")</f>
        <v/>
      </c>
      <c r="M333" s="1" t="e">
        <f t="shared" si="5"/>
        <v>#VALUE!</v>
      </c>
    </row>
    <row r="334" spans="1:13" x14ac:dyDescent="0.25">
      <c r="A334" t="s">
        <v>977</v>
      </c>
      <c r="B334" s="2" t="s">
        <v>978</v>
      </c>
      <c r="C334" t="s">
        <v>955</v>
      </c>
      <c r="D334" t="s">
        <v>13</v>
      </c>
      <c r="E334" t="s">
        <v>8</v>
      </c>
      <c r="F334" t="s">
        <v>890</v>
      </c>
      <c r="G334" t="s">
        <v>974</v>
      </c>
      <c r="H334">
        <v>1</v>
      </c>
      <c r="I334">
        <v>3</v>
      </c>
      <c r="J334" t="s">
        <v>1274</v>
      </c>
      <c r="L334" t="str">
        <f>IFERROR(VLOOKUP(A334,Table9[#All], 9, FALSE), "")</f>
        <v/>
      </c>
      <c r="M334" s="1" t="e">
        <f t="shared" si="5"/>
        <v>#VALUE!</v>
      </c>
    </row>
    <row r="335" spans="1:13" x14ac:dyDescent="0.25">
      <c r="A335" t="s">
        <v>979</v>
      </c>
      <c r="B335" s="2" t="s">
        <v>671</v>
      </c>
      <c r="C335" t="s">
        <v>966</v>
      </c>
      <c r="D335" t="s">
        <v>13</v>
      </c>
      <c r="E335" t="s">
        <v>8</v>
      </c>
      <c r="F335" t="s">
        <v>890</v>
      </c>
      <c r="G335" t="s">
        <v>974</v>
      </c>
      <c r="H335">
        <v>1</v>
      </c>
      <c r="I335">
        <v>3</v>
      </c>
      <c r="J335" t="s">
        <v>1274</v>
      </c>
      <c r="L335" t="str">
        <f>IFERROR(VLOOKUP(A335,Table9[#All], 9, FALSE), "")</f>
        <v/>
      </c>
      <c r="M335" s="1" t="e">
        <f t="shared" si="5"/>
        <v>#VALUE!</v>
      </c>
    </row>
    <row r="336" spans="1:13" x14ac:dyDescent="0.25">
      <c r="A336" t="s">
        <v>980</v>
      </c>
      <c r="B336" s="2" t="s">
        <v>981</v>
      </c>
      <c r="C336" t="s">
        <v>5</v>
      </c>
      <c r="D336" t="s">
        <v>982</v>
      </c>
      <c r="E336" t="s">
        <v>983</v>
      </c>
      <c r="F336" t="s">
        <v>8</v>
      </c>
      <c r="G336" t="s">
        <v>984</v>
      </c>
      <c r="H336">
        <v>1</v>
      </c>
      <c r="I336">
        <v>3</v>
      </c>
      <c r="J336" t="s">
        <v>1274</v>
      </c>
      <c r="L336" t="str">
        <f>IFERROR(VLOOKUP(A336,Table9[#All], 9, FALSE), "")</f>
        <v/>
      </c>
      <c r="M336" s="1" t="e">
        <f t="shared" si="5"/>
        <v>#VALUE!</v>
      </c>
    </row>
    <row r="337" spans="1:13" x14ac:dyDescent="0.25">
      <c r="A337" t="s">
        <v>985</v>
      </c>
      <c r="B337" s="2" t="s">
        <v>986</v>
      </c>
      <c r="C337" t="s">
        <v>987</v>
      </c>
      <c r="D337" t="s">
        <v>13</v>
      </c>
      <c r="E337" t="s">
        <v>8</v>
      </c>
      <c r="F337" t="s">
        <v>224</v>
      </c>
      <c r="G337" t="s">
        <v>984</v>
      </c>
      <c r="H337">
        <v>1</v>
      </c>
      <c r="I337">
        <v>3</v>
      </c>
      <c r="J337" t="s">
        <v>1274</v>
      </c>
      <c r="L337" t="str">
        <f>IFERROR(VLOOKUP(A337,Table9[#All], 9, FALSE), "")</f>
        <v/>
      </c>
      <c r="M337" s="1" t="e">
        <f t="shared" si="5"/>
        <v>#VALUE!</v>
      </c>
    </row>
    <row r="338" spans="1:13" x14ac:dyDescent="0.25">
      <c r="A338" t="s">
        <v>988</v>
      </c>
      <c r="B338" s="2" t="s">
        <v>394</v>
      </c>
      <c r="C338" t="s">
        <v>989</v>
      </c>
      <c r="D338" t="s">
        <v>13</v>
      </c>
      <c r="E338" t="s">
        <v>8</v>
      </c>
      <c r="F338" t="s">
        <v>27</v>
      </c>
      <c r="G338" t="s">
        <v>984</v>
      </c>
      <c r="H338">
        <v>1</v>
      </c>
      <c r="I338">
        <v>3</v>
      </c>
      <c r="J338" t="s">
        <v>1274</v>
      </c>
      <c r="L338" t="str">
        <f>IFERROR(VLOOKUP(A338,Table9[#All], 9, FALSE), "")</f>
        <v/>
      </c>
      <c r="M338" s="1" t="e">
        <f t="shared" si="5"/>
        <v>#VALUE!</v>
      </c>
    </row>
    <row r="339" spans="1:13" x14ac:dyDescent="0.25">
      <c r="A339" t="s">
        <v>990</v>
      </c>
      <c r="B339" s="2" t="s">
        <v>151</v>
      </c>
      <c r="C339" t="s">
        <v>5</v>
      </c>
      <c r="D339" t="s">
        <v>991</v>
      </c>
      <c r="E339" t="s">
        <v>992</v>
      </c>
      <c r="F339" t="s">
        <v>8</v>
      </c>
      <c r="G339" t="s">
        <v>993</v>
      </c>
      <c r="H339">
        <v>1</v>
      </c>
      <c r="I339">
        <v>3</v>
      </c>
      <c r="J339" t="s">
        <v>1274</v>
      </c>
      <c r="L339" t="str">
        <f>IFERROR(VLOOKUP(A339,Table9[#All], 9, FALSE), "")</f>
        <v/>
      </c>
      <c r="M339" s="1" t="e">
        <f t="shared" si="5"/>
        <v>#VALUE!</v>
      </c>
    </row>
    <row r="340" spans="1:13" x14ac:dyDescent="0.25">
      <c r="A340" t="s">
        <v>994</v>
      </c>
      <c r="B340" s="2" t="s">
        <v>995</v>
      </c>
      <c r="C340" t="s">
        <v>996</v>
      </c>
      <c r="D340" t="s">
        <v>118</v>
      </c>
      <c r="E340" t="s">
        <v>997</v>
      </c>
      <c r="F340" t="s">
        <v>8</v>
      </c>
      <c r="G340" t="s">
        <v>998</v>
      </c>
      <c r="H340">
        <v>17</v>
      </c>
      <c r="I340">
        <v>3</v>
      </c>
      <c r="J340" t="s">
        <v>1274</v>
      </c>
      <c r="L340">
        <f>IFERROR(VLOOKUP(A340,Table9[#All], 9, FALSE), "")</f>
        <v>17</v>
      </c>
      <c r="M340" s="1" t="e">
        <f t="shared" si="5"/>
        <v>#VALUE!</v>
      </c>
    </row>
    <row r="341" spans="1:13" x14ac:dyDescent="0.25">
      <c r="A341" t="s">
        <v>999</v>
      </c>
      <c r="B341" s="2" t="s">
        <v>995</v>
      </c>
      <c r="C341" t="s">
        <v>1000</v>
      </c>
      <c r="D341" t="s">
        <v>1001</v>
      </c>
      <c r="E341" t="s">
        <v>8</v>
      </c>
      <c r="F341" t="s">
        <v>19</v>
      </c>
      <c r="G341" t="s">
        <v>1002</v>
      </c>
      <c r="H341">
        <v>17</v>
      </c>
      <c r="I341">
        <v>3</v>
      </c>
      <c r="J341" t="s">
        <v>1274</v>
      </c>
      <c r="L341">
        <f>IFERROR(VLOOKUP(A341,Table9[#All], 9, FALSE), "")</f>
        <v>17</v>
      </c>
      <c r="M341" s="1" t="e">
        <f t="shared" si="5"/>
        <v>#VALUE!</v>
      </c>
    </row>
    <row r="342" spans="1:13" x14ac:dyDescent="0.25">
      <c r="A342" t="s">
        <v>1003</v>
      </c>
      <c r="B342" s="2" t="s">
        <v>1004</v>
      </c>
      <c r="C342" t="s">
        <v>1005</v>
      </c>
      <c r="D342" t="s">
        <v>1006</v>
      </c>
      <c r="E342" t="s">
        <v>8</v>
      </c>
      <c r="F342" t="s">
        <v>697</v>
      </c>
      <c r="G342" t="s">
        <v>1007</v>
      </c>
      <c r="H342">
        <v>17</v>
      </c>
      <c r="I342">
        <v>3</v>
      </c>
      <c r="J342" t="s">
        <v>1274</v>
      </c>
      <c r="L342">
        <f>IFERROR(VLOOKUP(A342,Table9[#All], 9, FALSE), "")</f>
        <v>17</v>
      </c>
      <c r="M342" s="1">
        <f t="shared" si="5"/>
        <v>45356</v>
      </c>
    </row>
    <row r="343" spans="1:13" x14ac:dyDescent="0.25">
      <c r="A343" t="s">
        <v>1008</v>
      </c>
      <c r="B343" s="2" t="s">
        <v>1004</v>
      </c>
      <c r="C343" t="s">
        <v>1009</v>
      </c>
      <c r="D343" t="s">
        <v>1010</v>
      </c>
      <c r="E343" t="s">
        <v>8</v>
      </c>
      <c r="F343" t="s">
        <v>831</v>
      </c>
      <c r="G343" t="s">
        <v>1011</v>
      </c>
      <c r="H343">
        <v>17</v>
      </c>
      <c r="I343">
        <v>3</v>
      </c>
      <c r="J343" t="s">
        <v>1274</v>
      </c>
      <c r="L343">
        <f>IFERROR(VLOOKUP(A343,Table9[#All], 9, FALSE), "")</f>
        <v>17</v>
      </c>
      <c r="M343" s="1">
        <f t="shared" si="5"/>
        <v>45356</v>
      </c>
    </row>
    <row r="344" spans="1:13" x14ac:dyDescent="0.25">
      <c r="A344" t="s">
        <v>1012</v>
      </c>
      <c r="B344" s="2" t="s">
        <v>1013</v>
      </c>
      <c r="C344" t="s">
        <v>1014</v>
      </c>
      <c r="D344" t="s">
        <v>1015</v>
      </c>
      <c r="E344" t="s">
        <v>8</v>
      </c>
      <c r="F344" t="s">
        <v>19</v>
      </c>
      <c r="G344" t="s">
        <v>1016</v>
      </c>
      <c r="H344">
        <v>17</v>
      </c>
      <c r="I344">
        <v>3</v>
      </c>
      <c r="J344" t="s">
        <v>1274</v>
      </c>
      <c r="L344">
        <f>IFERROR(VLOOKUP(A344,Table9[#All], 9, FALSE), "")</f>
        <v>17</v>
      </c>
      <c r="M344" s="1">
        <f t="shared" si="5"/>
        <v>45478</v>
      </c>
    </row>
    <row r="345" spans="1:13" x14ac:dyDescent="0.25">
      <c r="A345" t="s">
        <v>1017</v>
      </c>
      <c r="B345" s="2" t="s">
        <v>1018</v>
      </c>
      <c r="C345" t="s">
        <v>1019</v>
      </c>
      <c r="D345" t="s">
        <v>1020</v>
      </c>
      <c r="E345" t="s">
        <v>8</v>
      </c>
      <c r="F345" t="s">
        <v>42</v>
      </c>
      <c r="G345" t="s">
        <v>1021</v>
      </c>
      <c r="H345">
        <v>17</v>
      </c>
      <c r="I345">
        <v>3</v>
      </c>
      <c r="J345" t="s">
        <v>1274</v>
      </c>
      <c r="L345">
        <f>IFERROR(VLOOKUP(A345,Table9[#All], 9, FALSE), "")</f>
        <v>17</v>
      </c>
      <c r="M345" s="1">
        <f t="shared" si="5"/>
        <v>45570</v>
      </c>
    </row>
    <row r="346" spans="1:13" x14ac:dyDescent="0.25">
      <c r="A346" t="s">
        <v>1022</v>
      </c>
      <c r="B346" s="2" t="s">
        <v>1023</v>
      </c>
      <c r="C346" t="s">
        <v>1024</v>
      </c>
      <c r="D346" t="s">
        <v>1025</v>
      </c>
      <c r="E346" t="s">
        <v>8</v>
      </c>
      <c r="F346" t="s">
        <v>48</v>
      </c>
      <c r="G346" t="s">
        <v>1026</v>
      </c>
      <c r="H346">
        <v>17</v>
      </c>
      <c r="I346">
        <v>3</v>
      </c>
      <c r="J346" t="s">
        <v>1274</v>
      </c>
      <c r="L346">
        <f>IFERROR(VLOOKUP(A346,Table9[#All], 9, FALSE), "")</f>
        <v>17</v>
      </c>
      <c r="M346" s="1" t="e">
        <f t="shared" si="5"/>
        <v>#VALUE!</v>
      </c>
    </row>
    <row r="347" spans="1:13" x14ac:dyDescent="0.25">
      <c r="A347" t="s">
        <v>1027</v>
      </c>
      <c r="B347" s="2" t="s">
        <v>1028</v>
      </c>
      <c r="C347" t="s">
        <v>1029</v>
      </c>
      <c r="D347" t="s">
        <v>1030</v>
      </c>
      <c r="E347" t="s">
        <v>8</v>
      </c>
      <c r="F347" t="s">
        <v>1031</v>
      </c>
      <c r="G347" t="s">
        <v>1032</v>
      </c>
      <c r="H347">
        <v>17</v>
      </c>
      <c r="I347">
        <v>4</v>
      </c>
      <c r="J347" t="s">
        <v>452</v>
      </c>
      <c r="L347">
        <f>IFERROR(VLOOKUP(A347,Table9[#All], 9, FALSE), "")</f>
        <v>17</v>
      </c>
      <c r="M347" s="1" t="e">
        <f t="shared" si="5"/>
        <v>#VALUE!</v>
      </c>
    </row>
    <row r="348" spans="1:13" x14ac:dyDescent="0.25">
      <c r="A348" t="s">
        <v>1033</v>
      </c>
      <c r="B348" s="2" t="s">
        <v>1034</v>
      </c>
      <c r="C348" t="s">
        <v>1035</v>
      </c>
      <c r="D348" t="s">
        <v>1036</v>
      </c>
      <c r="E348" t="s">
        <v>8</v>
      </c>
      <c r="F348" t="s">
        <v>1037</v>
      </c>
      <c r="G348" t="s">
        <v>1038</v>
      </c>
      <c r="H348">
        <v>17</v>
      </c>
      <c r="I348">
        <v>4</v>
      </c>
      <c r="J348" t="s">
        <v>452</v>
      </c>
      <c r="L348">
        <f>IFERROR(VLOOKUP(A348,Table9[#All], 9, FALSE), "")</f>
        <v>17</v>
      </c>
      <c r="M348" s="1">
        <f t="shared" si="5"/>
        <v>45448</v>
      </c>
    </row>
    <row r="349" spans="1:13" x14ac:dyDescent="0.25">
      <c r="A349" t="s">
        <v>1039</v>
      </c>
      <c r="B349" s="2" t="s">
        <v>1034</v>
      </c>
      <c r="C349" t="s">
        <v>1040</v>
      </c>
      <c r="D349" t="s">
        <v>1041</v>
      </c>
      <c r="E349" t="s">
        <v>8</v>
      </c>
      <c r="F349" t="s">
        <v>1042</v>
      </c>
      <c r="G349" t="s">
        <v>1043</v>
      </c>
      <c r="H349">
        <v>17</v>
      </c>
      <c r="I349">
        <v>4</v>
      </c>
      <c r="J349" t="s">
        <v>452</v>
      </c>
      <c r="L349">
        <f>IFERROR(VLOOKUP(A349,Table9[#All], 9, FALSE), "")</f>
        <v>17</v>
      </c>
      <c r="M349" s="1">
        <f t="shared" si="5"/>
        <v>45448</v>
      </c>
    </row>
    <row r="350" spans="1:13" x14ac:dyDescent="0.25">
      <c r="A350" t="s">
        <v>1044</v>
      </c>
      <c r="B350" s="2" t="s">
        <v>1045</v>
      </c>
      <c r="C350" t="s">
        <v>1046</v>
      </c>
      <c r="D350" t="s">
        <v>1047</v>
      </c>
      <c r="E350" t="s">
        <v>8</v>
      </c>
      <c r="F350" t="s">
        <v>1048</v>
      </c>
      <c r="G350" t="s">
        <v>1049</v>
      </c>
      <c r="H350">
        <v>17</v>
      </c>
      <c r="I350">
        <v>4</v>
      </c>
      <c r="J350" t="s">
        <v>452</v>
      </c>
      <c r="L350">
        <f>IFERROR(VLOOKUP(A350,Table9[#All], 9, FALSE), "")</f>
        <v>17</v>
      </c>
      <c r="M350" s="1" t="e">
        <f t="shared" si="5"/>
        <v>#VALUE!</v>
      </c>
    </row>
    <row r="351" spans="1:13" x14ac:dyDescent="0.25">
      <c r="A351" t="s">
        <v>1050</v>
      </c>
      <c r="B351" s="2" t="s">
        <v>1034</v>
      </c>
      <c r="C351" t="s">
        <v>1051</v>
      </c>
      <c r="D351" t="s">
        <v>1052</v>
      </c>
      <c r="E351" t="s">
        <v>8</v>
      </c>
      <c r="F351" t="s">
        <v>1053</v>
      </c>
      <c r="G351" t="s">
        <v>1054</v>
      </c>
      <c r="H351">
        <v>17</v>
      </c>
      <c r="I351">
        <v>4</v>
      </c>
      <c r="J351" t="s">
        <v>452</v>
      </c>
      <c r="L351">
        <f>IFERROR(VLOOKUP(A351,Table9[#All], 9, FALSE), "")</f>
        <v>17</v>
      </c>
      <c r="M351" s="1">
        <f t="shared" si="5"/>
        <v>45448</v>
      </c>
    </row>
    <row r="352" spans="1:13" x14ac:dyDescent="0.25">
      <c r="A352" t="s">
        <v>1055</v>
      </c>
      <c r="B352" s="2" t="s">
        <v>1056</v>
      </c>
      <c r="C352" t="s">
        <v>1057</v>
      </c>
      <c r="D352" t="s">
        <v>13</v>
      </c>
      <c r="E352" t="s">
        <v>1058</v>
      </c>
      <c r="F352" t="s">
        <v>8</v>
      </c>
      <c r="G352" t="s">
        <v>1059</v>
      </c>
      <c r="H352">
        <v>18</v>
      </c>
      <c r="I352">
        <v>4</v>
      </c>
      <c r="J352" t="s">
        <v>452</v>
      </c>
      <c r="L352">
        <f>IFERROR(VLOOKUP(A352,Table9[#All], 9, FALSE), "")</f>
        <v>18</v>
      </c>
      <c r="M352" s="1" t="e">
        <f t="shared" si="5"/>
        <v>#VALUE!</v>
      </c>
    </row>
    <row r="353" spans="1:13" x14ac:dyDescent="0.25">
      <c r="A353" t="s">
        <v>1060</v>
      </c>
      <c r="B353" s="2" t="s">
        <v>1061</v>
      </c>
      <c r="C353" t="s">
        <v>1062</v>
      </c>
      <c r="D353" t="s">
        <v>1063</v>
      </c>
      <c r="E353" t="s">
        <v>8</v>
      </c>
      <c r="F353" t="s">
        <v>1064</v>
      </c>
      <c r="G353" t="s">
        <v>1065</v>
      </c>
      <c r="H353">
        <v>18</v>
      </c>
      <c r="I353">
        <v>4</v>
      </c>
      <c r="J353" t="s">
        <v>452</v>
      </c>
      <c r="L353">
        <f>IFERROR(VLOOKUP(A353,Table9[#All], 9, FALSE), "")</f>
        <v>18</v>
      </c>
      <c r="M353" s="1" t="e">
        <f t="shared" si="5"/>
        <v>#VALUE!</v>
      </c>
    </row>
    <row r="354" spans="1:13" x14ac:dyDescent="0.25">
      <c r="A354" t="s">
        <v>1066</v>
      </c>
      <c r="B354" s="2" t="s">
        <v>1061</v>
      </c>
      <c r="C354" t="s">
        <v>1062</v>
      </c>
      <c r="D354" t="s">
        <v>1067</v>
      </c>
      <c r="E354" t="s">
        <v>8</v>
      </c>
      <c r="F354" t="s">
        <v>1068</v>
      </c>
      <c r="G354" t="s">
        <v>1069</v>
      </c>
      <c r="H354">
        <v>18</v>
      </c>
      <c r="I354">
        <v>4</v>
      </c>
      <c r="J354" t="s">
        <v>452</v>
      </c>
      <c r="L354">
        <f>IFERROR(VLOOKUP(A354,Table9[#All], 9, FALSE), "")</f>
        <v>18</v>
      </c>
      <c r="M354" s="1" t="e">
        <f t="shared" si="5"/>
        <v>#VALUE!</v>
      </c>
    </row>
    <row r="355" spans="1:13" x14ac:dyDescent="0.25">
      <c r="A355" t="s">
        <v>1070</v>
      </c>
      <c r="B355" s="2" t="s">
        <v>1061</v>
      </c>
      <c r="C355" t="s">
        <v>1071</v>
      </c>
      <c r="D355" t="s">
        <v>1072</v>
      </c>
      <c r="E355" t="s">
        <v>8</v>
      </c>
      <c r="F355" t="s">
        <v>42</v>
      </c>
      <c r="G355" t="s">
        <v>1073</v>
      </c>
      <c r="H355">
        <v>18</v>
      </c>
      <c r="I355">
        <v>4</v>
      </c>
      <c r="J355" t="s">
        <v>452</v>
      </c>
      <c r="L355">
        <f>IFERROR(VLOOKUP(A355,Table9[#All], 9, FALSE), "")</f>
        <v>18</v>
      </c>
      <c r="M355" s="1" t="e">
        <f t="shared" si="5"/>
        <v>#VALUE!</v>
      </c>
    </row>
    <row r="356" spans="1:13" x14ac:dyDescent="0.25">
      <c r="A356" t="s">
        <v>1074</v>
      </c>
      <c r="B356" s="2" t="s">
        <v>1075</v>
      </c>
      <c r="C356" t="s">
        <v>1071</v>
      </c>
      <c r="D356" t="s">
        <v>1076</v>
      </c>
      <c r="E356" t="s">
        <v>8</v>
      </c>
      <c r="F356" t="s">
        <v>19</v>
      </c>
      <c r="G356" t="s">
        <v>1077</v>
      </c>
      <c r="H356">
        <v>18</v>
      </c>
      <c r="I356">
        <v>3</v>
      </c>
      <c r="J356" t="s">
        <v>1274</v>
      </c>
      <c r="L356">
        <f>IFERROR(VLOOKUP(A356,Table9[#All], 9, FALSE), "")</f>
        <v>18</v>
      </c>
      <c r="M356" s="1">
        <f t="shared" si="5"/>
        <v>45455</v>
      </c>
    </row>
    <row r="357" spans="1:13" x14ac:dyDescent="0.25">
      <c r="A357" t="s">
        <v>1078</v>
      </c>
      <c r="B357" s="2" t="s">
        <v>1079</v>
      </c>
      <c r="C357" t="s">
        <v>1071</v>
      </c>
      <c r="D357" t="s">
        <v>1080</v>
      </c>
      <c r="E357" t="s">
        <v>8</v>
      </c>
      <c r="F357" t="s">
        <v>19</v>
      </c>
      <c r="G357" t="s">
        <v>1081</v>
      </c>
      <c r="H357">
        <v>18</v>
      </c>
      <c r="I357">
        <v>3</v>
      </c>
      <c r="J357" t="s">
        <v>1274</v>
      </c>
      <c r="L357">
        <f>IFERROR(VLOOKUP(A357,Table9[#All], 9, FALSE), "")</f>
        <v>18</v>
      </c>
      <c r="M357" s="1">
        <f t="shared" si="5"/>
        <v>45577</v>
      </c>
    </row>
    <row r="358" spans="1:13" x14ac:dyDescent="0.25">
      <c r="A358" t="s">
        <v>1082</v>
      </c>
      <c r="B358" s="2" t="s">
        <v>1083</v>
      </c>
      <c r="C358" t="s">
        <v>1071</v>
      </c>
      <c r="D358" t="s">
        <v>1084</v>
      </c>
      <c r="E358" t="s">
        <v>8</v>
      </c>
      <c r="F358" t="s">
        <v>64</v>
      </c>
      <c r="G358" t="s">
        <v>1085</v>
      </c>
      <c r="H358">
        <v>18</v>
      </c>
      <c r="I358">
        <v>3</v>
      </c>
      <c r="J358" t="s">
        <v>1274</v>
      </c>
      <c r="L358">
        <f>IFERROR(VLOOKUP(A358,Table9[#All], 9, FALSE), "")</f>
        <v>18</v>
      </c>
      <c r="M358" s="1">
        <f t="shared" si="5"/>
        <v>45638</v>
      </c>
    </row>
    <row r="359" spans="1:13" x14ac:dyDescent="0.25">
      <c r="A359" t="s">
        <v>1086</v>
      </c>
      <c r="B359" s="2" t="s">
        <v>1087</v>
      </c>
      <c r="C359" t="s">
        <v>1071</v>
      </c>
      <c r="D359" t="s">
        <v>1088</v>
      </c>
      <c r="E359" t="s">
        <v>8</v>
      </c>
      <c r="F359" t="s">
        <v>1089</v>
      </c>
      <c r="G359" t="s">
        <v>1090</v>
      </c>
      <c r="H359">
        <v>18</v>
      </c>
      <c r="I359">
        <v>3</v>
      </c>
      <c r="J359" t="s">
        <v>1274</v>
      </c>
      <c r="L359">
        <f>IFERROR(VLOOKUP(A359,Table9[#All], 9, FALSE), "")</f>
        <v>18</v>
      </c>
      <c r="M359" s="1" t="e">
        <f t="shared" si="5"/>
        <v>#VALUE!</v>
      </c>
    </row>
    <row r="360" spans="1:13" x14ac:dyDescent="0.25">
      <c r="A360" t="s">
        <v>1091</v>
      </c>
      <c r="B360" s="2" t="s">
        <v>1079</v>
      </c>
      <c r="C360" t="s">
        <v>1092</v>
      </c>
      <c r="D360" t="s">
        <v>13</v>
      </c>
      <c r="E360" t="s">
        <v>862</v>
      </c>
      <c r="F360" t="s">
        <v>8</v>
      </c>
      <c r="G360" t="s">
        <v>1093</v>
      </c>
      <c r="H360">
        <v>18</v>
      </c>
      <c r="I360">
        <v>2</v>
      </c>
      <c r="J360" t="s">
        <v>1276</v>
      </c>
      <c r="L360">
        <f>IFERROR(VLOOKUP(A360,Table9[#All], 9, FALSE), "")</f>
        <v>18</v>
      </c>
      <c r="M360" s="1">
        <f t="shared" si="5"/>
        <v>45577</v>
      </c>
    </row>
    <row r="361" spans="1:13" x14ac:dyDescent="0.25">
      <c r="A361" t="s">
        <v>1094</v>
      </c>
      <c r="B361" s="2" t="s">
        <v>1095</v>
      </c>
      <c r="C361" t="s">
        <v>1096</v>
      </c>
      <c r="D361" t="s">
        <v>118</v>
      </c>
      <c r="E361" t="s">
        <v>1097</v>
      </c>
      <c r="F361" t="s">
        <v>8</v>
      </c>
      <c r="G361" t="s">
        <v>1098</v>
      </c>
      <c r="H361">
        <v>19</v>
      </c>
      <c r="I361">
        <v>3</v>
      </c>
      <c r="J361" t="s">
        <v>1274</v>
      </c>
      <c r="L361">
        <f>IFERROR(VLOOKUP(A361,Table9[#All], 9, FALSE), "")</f>
        <v>19</v>
      </c>
      <c r="M361" s="1" t="e">
        <f t="shared" si="5"/>
        <v>#VALUE!</v>
      </c>
    </row>
    <row r="362" spans="1:13" x14ac:dyDescent="0.25">
      <c r="A362" t="s">
        <v>1099</v>
      </c>
      <c r="B362" s="2" t="s">
        <v>1095</v>
      </c>
      <c r="C362" t="s">
        <v>1100</v>
      </c>
      <c r="D362" t="s">
        <v>1101</v>
      </c>
      <c r="E362" t="s">
        <v>8</v>
      </c>
      <c r="F362" t="s">
        <v>668</v>
      </c>
      <c r="G362" t="s">
        <v>1102</v>
      </c>
      <c r="H362">
        <v>19</v>
      </c>
      <c r="I362">
        <v>3</v>
      </c>
      <c r="J362" t="s">
        <v>1274</v>
      </c>
      <c r="L362">
        <f>IFERROR(VLOOKUP(A362,Table9[#All], 9, FALSE), "")</f>
        <v>19</v>
      </c>
      <c r="M362" s="1" t="e">
        <f t="shared" si="5"/>
        <v>#VALUE!</v>
      </c>
    </row>
    <row r="363" spans="1:13" x14ac:dyDescent="0.25">
      <c r="A363" t="s">
        <v>1103</v>
      </c>
      <c r="B363" s="2" t="s">
        <v>1104</v>
      </c>
      <c r="C363" t="s">
        <v>1100</v>
      </c>
      <c r="D363" t="s">
        <v>1105</v>
      </c>
      <c r="E363" t="s">
        <v>8</v>
      </c>
      <c r="F363" t="s">
        <v>141</v>
      </c>
      <c r="G363" t="s">
        <v>1106</v>
      </c>
      <c r="H363">
        <v>19</v>
      </c>
      <c r="I363">
        <v>3</v>
      </c>
      <c r="J363" t="s">
        <v>1274</v>
      </c>
      <c r="L363">
        <f>IFERROR(VLOOKUP(A363,Table9[#All], 9, FALSE), "")</f>
        <v>19</v>
      </c>
      <c r="M363" s="1" t="e">
        <f t="shared" si="5"/>
        <v>#VALUE!</v>
      </c>
    </row>
    <row r="364" spans="1:13" x14ac:dyDescent="0.25">
      <c r="A364" t="s">
        <v>1107</v>
      </c>
      <c r="B364" s="2" t="s">
        <v>1108</v>
      </c>
      <c r="C364" t="s">
        <v>1100</v>
      </c>
      <c r="D364" t="s">
        <v>1109</v>
      </c>
      <c r="E364" t="s">
        <v>8</v>
      </c>
      <c r="F364" t="s">
        <v>19</v>
      </c>
      <c r="G364" t="s">
        <v>1110</v>
      </c>
      <c r="H364">
        <v>19</v>
      </c>
      <c r="I364">
        <v>3</v>
      </c>
      <c r="J364" t="s">
        <v>1274</v>
      </c>
      <c r="L364">
        <f>IFERROR(VLOOKUP(A364,Table9[#All], 9, FALSE), "")</f>
        <v>19</v>
      </c>
      <c r="M364" s="1" t="e">
        <f t="shared" si="5"/>
        <v>#VALUE!</v>
      </c>
    </row>
    <row r="365" spans="1:13" x14ac:dyDescent="0.25">
      <c r="A365" t="s">
        <v>1111</v>
      </c>
      <c r="B365" s="2" t="s">
        <v>1104</v>
      </c>
      <c r="C365" t="s">
        <v>1096</v>
      </c>
      <c r="D365" t="s">
        <v>13</v>
      </c>
      <c r="E365" t="s">
        <v>19</v>
      </c>
      <c r="F365" t="s">
        <v>8</v>
      </c>
      <c r="G365" t="s">
        <v>1112</v>
      </c>
      <c r="H365">
        <v>20</v>
      </c>
      <c r="I365">
        <v>3</v>
      </c>
      <c r="J365" t="s">
        <v>1274</v>
      </c>
      <c r="L365">
        <f>IFERROR(VLOOKUP(A365,Table9[#All], 9, FALSE), "")</f>
        <v>20</v>
      </c>
      <c r="M365" s="1" t="e">
        <f t="shared" si="5"/>
        <v>#VALUE!</v>
      </c>
    </row>
    <row r="366" spans="1:13" x14ac:dyDescent="0.25">
      <c r="A366" t="s">
        <v>1113</v>
      </c>
      <c r="B366" s="2" t="s">
        <v>1114</v>
      </c>
      <c r="C366" t="s">
        <v>1115</v>
      </c>
      <c r="D366" t="s">
        <v>1116</v>
      </c>
      <c r="E366" t="s">
        <v>8</v>
      </c>
      <c r="F366" t="s">
        <v>19</v>
      </c>
      <c r="G366" t="s">
        <v>1117</v>
      </c>
      <c r="H366">
        <v>20</v>
      </c>
      <c r="I366">
        <v>3</v>
      </c>
      <c r="J366" t="s">
        <v>1274</v>
      </c>
      <c r="L366">
        <f>IFERROR(VLOOKUP(A366,Table9[#All], 9, FALSE), "")</f>
        <v>20</v>
      </c>
      <c r="M366" s="1" t="e">
        <f t="shared" si="5"/>
        <v>#VALUE!</v>
      </c>
    </row>
    <row r="367" spans="1:13" x14ac:dyDescent="0.25">
      <c r="A367" t="s">
        <v>1118</v>
      </c>
      <c r="B367" s="2" t="s">
        <v>1104</v>
      </c>
      <c r="C367" t="s">
        <v>1119</v>
      </c>
      <c r="D367" t="s">
        <v>1120</v>
      </c>
      <c r="E367" t="s">
        <v>36</v>
      </c>
      <c r="F367" t="s">
        <v>8</v>
      </c>
      <c r="G367" t="s">
        <v>1121</v>
      </c>
      <c r="H367">
        <v>20</v>
      </c>
      <c r="I367">
        <v>4</v>
      </c>
      <c r="J367" t="s">
        <v>452</v>
      </c>
      <c r="L367">
        <f>IFERROR(VLOOKUP(A367,Table9[#All], 9, FALSE), "")</f>
        <v>20</v>
      </c>
      <c r="M367" s="1" t="e">
        <f t="shared" si="5"/>
        <v>#VALUE!</v>
      </c>
    </row>
    <row r="368" spans="1:13" x14ac:dyDescent="0.25">
      <c r="A368" t="s">
        <v>1122</v>
      </c>
      <c r="B368" s="2" t="s">
        <v>1104</v>
      </c>
      <c r="C368" t="s">
        <v>452</v>
      </c>
      <c r="D368" t="s">
        <v>1123</v>
      </c>
      <c r="E368" t="s">
        <v>8</v>
      </c>
      <c r="F368" t="s">
        <v>1124</v>
      </c>
      <c r="G368" t="s">
        <v>1125</v>
      </c>
      <c r="H368">
        <v>20</v>
      </c>
      <c r="I368">
        <v>4</v>
      </c>
      <c r="J368" t="s">
        <v>452</v>
      </c>
      <c r="L368">
        <f>IFERROR(VLOOKUP(A368,Table9[#All], 9, FALSE), "")</f>
        <v>20</v>
      </c>
      <c r="M368" s="1" t="e">
        <f t="shared" si="5"/>
        <v>#VALUE!</v>
      </c>
    </row>
    <row r="369" spans="1:13" x14ac:dyDescent="0.25">
      <c r="A369" t="s">
        <v>1126</v>
      </c>
      <c r="B369" s="2" t="s">
        <v>1104</v>
      </c>
      <c r="C369" t="s">
        <v>1127</v>
      </c>
      <c r="D369" t="s">
        <v>1128</v>
      </c>
      <c r="E369" t="s">
        <v>1129</v>
      </c>
      <c r="F369" t="s">
        <v>8</v>
      </c>
      <c r="G369" t="s">
        <v>1130</v>
      </c>
      <c r="H369">
        <v>20</v>
      </c>
      <c r="I369">
        <v>4</v>
      </c>
      <c r="J369" t="s">
        <v>452</v>
      </c>
      <c r="L369">
        <f>IFERROR(VLOOKUP(A369,Table9[#All], 9, FALSE), "")</f>
        <v>20</v>
      </c>
      <c r="M369" s="1" t="e">
        <f t="shared" si="5"/>
        <v>#VALUE!</v>
      </c>
    </row>
    <row r="370" spans="1:13" x14ac:dyDescent="0.25">
      <c r="A370" t="s">
        <v>1131</v>
      </c>
      <c r="B370" s="2" t="s">
        <v>1104</v>
      </c>
      <c r="C370" t="s">
        <v>452</v>
      </c>
      <c r="D370" t="s">
        <v>1132</v>
      </c>
      <c r="E370" t="s">
        <v>8</v>
      </c>
      <c r="F370" t="s">
        <v>1129</v>
      </c>
      <c r="G370" t="s">
        <v>1133</v>
      </c>
      <c r="H370">
        <v>20</v>
      </c>
      <c r="I370">
        <v>4</v>
      </c>
      <c r="J370" t="s">
        <v>452</v>
      </c>
      <c r="L370">
        <f>IFERROR(VLOOKUP(A370,Table9[#All], 9, FALSE), "")</f>
        <v>20</v>
      </c>
      <c r="M370" s="1" t="e">
        <f t="shared" si="5"/>
        <v>#VALUE!</v>
      </c>
    </row>
    <row r="371" spans="1:13" x14ac:dyDescent="0.25">
      <c r="A371" t="s">
        <v>1134</v>
      </c>
      <c r="B371" s="2" t="s">
        <v>1135</v>
      </c>
      <c r="C371" t="s">
        <v>1136</v>
      </c>
      <c r="D371" t="s">
        <v>1137</v>
      </c>
      <c r="E371" t="s">
        <v>890</v>
      </c>
      <c r="F371" t="s">
        <v>8</v>
      </c>
      <c r="G371" t="s">
        <v>1138</v>
      </c>
      <c r="H371">
        <v>20</v>
      </c>
      <c r="I371">
        <v>4</v>
      </c>
      <c r="J371" t="s">
        <v>452</v>
      </c>
      <c r="L371">
        <f>IFERROR(VLOOKUP(A371,Table9[#All], 9, FALSE), "")</f>
        <v>20</v>
      </c>
      <c r="M371" s="1" t="e">
        <f t="shared" si="5"/>
        <v>#VALUE!</v>
      </c>
    </row>
    <row r="372" spans="1:13" x14ac:dyDescent="0.25">
      <c r="A372" t="s">
        <v>1139</v>
      </c>
      <c r="B372" s="2" t="s">
        <v>1140</v>
      </c>
      <c r="C372" t="s">
        <v>1141</v>
      </c>
      <c r="D372" t="s">
        <v>1142</v>
      </c>
      <c r="E372" t="s">
        <v>360</v>
      </c>
      <c r="F372" t="s">
        <v>8</v>
      </c>
      <c r="G372" t="s">
        <v>1143</v>
      </c>
      <c r="H372">
        <v>20</v>
      </c>
      <c r="I372">
        <v>4</v>
      </c>
      <c r="J372" t="s">
        <v>452</v>
      </c>
      <c r="L372">
        <f>IFERROR(VLOOKUP(A372,Table9[#All], 9, FALSE), "")</f>
        <v>20</v>
      </c>
      <c r="M372" s="1" t="e">
        <f t="shared" si="5"/>
        <v>#VALUE!</v>
      </c>
    </row>
    <row r="373" spans="1:13" x14ac:dyDescent="0.25">
      <c r="A373" t="s">
        <v>1144</v>
      </c>
      <c r="B373" s="2" t="s">
        <v>1145</v>
      </c>
      <c r="C373" t="s">
        <v>996</v>
      </c>
      <c r="D373" t="s">
        <v>13</v>
      </c>
      <c r="E373" t="s">
        <v>1089</v>
      </c>
      <c r="F373" t="s">
        <v>8</v>
      </c>
      <c r="G373" t="s">
        <v>1146</v>
      </c>
      <c r="H373">
        <v>17</v>
      </c>
      <c r="I373">
        <v>1</v>
      </c>
      <c r="J373" t="s">
        <v>1277</v>
      </c>
      <c r="L373" t="str">
        <f>IFERROR(VLOOKUP(A373,Table9[#All], 9, FALSE), "")</f>
        <v/>
      </c>
      <c r="M373" s="1" t="e">
        <f t="shared" si="5"/>
        <v>#VALUE!</v>
      </c>
    </row>
    <row r="374" spans="1:13" x14ac:dyDescent="0.25">
      <c r="A374" t="s">
        <v>1147</v>
      </c>
      <c r="B374" s="2" t="s">
        <v>1145</v>
      </c>
      <c r="C374" t="s">
        <v>1148</v>
      </c>
      <c r="D374" t="s">
        <v>1149</v>
      </c>
      <c r="E374" t="s">
        <v>8</v>
      </c>
      <c r="F374" t="s">
        <v>78</v>
      </c>
      <c r="G374" t="s">
        <v>1150</v>
      </c>
      <c r="H374">
        <v>9</v>
      </c>
      <c r="I374">
        <v>1</v>
      </c>
      <c r="J374" t="s">
        <v>1277</v>
      </c>
      <c r="L374" t="str">
        <f>IFERROR(VLOOKUP(A374,Table9[#All], 9, FALSE), "")</f>
        <v/>
      </c>
      <c r="M374" s="1" t="e">
        <f t="shared" si="5"/>
        <v>#VALUE!</v>
      </c>
    </row>
    <row r="375" spans="1:13" x14ac:dyDescent="0.25">
      <c r="A375" t="s">
        <v>1151</v>
      </c>
      <c r="B375" s="2" t="s">
        <v>1152</v>
      </c>
      <c r="C375" t="s">
        <v>1153</v>
      </c>
      <c r="D375" t="s">
        <v>1154</v>
      </c>
      <c r="E375" t="s">
        <v>8</v>
      </c>
      <c r="F375" t="s">
        <v>165</v>
      </c>
      <c r="G375" t="s">
        <v>1155</v>
      </c>
      <c r="H375">
        <v>9</v>
      </c>
      <c r="I375">
        <v>1</v>
      </c>
      <c r="J375" t="s">
        <v>1277</v>
      </c>
      <c r="L375" t="str">
        <f>IFERROR(VLOOKUP(A375,Table9[#All], 9, FALSE), "")</f>
        <v/>
      </c>
      <c r="M375" s="1" t="e">
        <f t="shared" si="5"/>
        <v>#VALUE!</v>
      </c>
    </row>
    <row r="376" spans="1:13" x14ac:dyDescent="0.25">
      <c r="A376" t="s">
        <v>1156</v>
      </c>
      <c r="B376" s="2" t="s">
        <v>1028</v>
      </c>
      <c r="C376" t="s">
        <v>996</v>
      </c>
      <c r="D376" t="s">
        <v>13</v>
      </c>
      <c r="E376" t="s">
        <v>1157</v>
      </c>
      <c r="F376" t="s">
        <v>8</v>
      </c>
      <c r="G376" t="s">
        <v>1158</v>
      </c>
      <c r="H376">
        <v>9</v>
      </c>
      <c r="I376">
        <v>4</v>
      </c>
      <c r="J376" t="s">
        <v>452</v>
      </c>
      <c r="L376">
        <f>IFERROR(VLOOKUP(A376,Table9[#All], 9, FALSE), "")</f>
        <v>17</v>
      </c>
      <c r="M376" s="1" t="e">
        <f t="shared" si="5"/>
        <v>#VALUE!</v>
      </c>
    </row>
    <row r="377" spans="1:13" x14ac:dyDescent="0.25">
      <c r="A377" t="s">
        <v>1159</v>
      </c>
      <c r="B377" s="2" t="s">
        <v>1160</v>
      </c>
      <c r="C377" t="s">
        <v>1161</v>
      </c>
      <c r="D377" t="s">
        <v>13</v>
      </c>
      <c r="E377" t="s">
        <v>248</v>
      </c>
      <c r="F377" t="s">
        <v>8</v>
      </c>
      <c r="G377" t="s">
        <v>1162</v>
      </c>
      <c r="H377">
        <v>9</v>
      </c>
      <c r="I377">
        <v>6</v>
      </c>
      <c r="J377" t="s">
        <v>1279</v>
      </c>
      <c r="L377">
        <f>IFERROR(VLOOKUP(A377,Table9[#All], 9, FALSE), "")</f>
        <v>9</v>
      </c>
      <c r="M377" s="1" t="e">
        <f t="shared" si="5"/>
        <v>#VALUE!</v>
      </c>
    </row>
    <row r="378" spans="1:13" x14ac:dyDescent="0.25">
      <c r="A378" t="s">
        <v>1163</v>
      </c>
      <c r="B378" s="2" t="s">
        <v>1160</v>
      </c>
      <c r="C378" t="s">
        <v>1164</v>
      </c>
      <c r="D378" t="s">
        <v>1165</v>
      </c>
      <c r="E378" t="s">
        <v>8</v>
      </c>
      <c r="F378" t="s">
        <v>248</v>
      </c>
      <c r="G378" t="s">
        <v>1166</v>
      </c>
      <c r="H378">
        <v>9</v>
      </c>
      <c r="I378">
        <v>6</v>
      </c>
      <c r="J378" t="s">
        <v>1279</v>
      </c>
      <c r="L378">
        <f>IFERROR(VLOOKUP(A378,Table9[#All], 9, FALSE), "")</f>
        <v>9</v>
      </c>
      <c r="M378" s="1" t="e">
        <f t="shared" si="5"/>
        <v>#VALUE!</v>
      </c>
    </row>
    <row r="379" spans="1:13" x14ac:dyDescent="0.25">
      <c r="A379" t="s">
        <v>1167</v>
      </c>
      <c r="B379" s="2" t="s">
        <v>1168</v>
      </c>
      <c r="C379" t="s">
        <v>197</v>
      </c>
      <c r="D379" t="s">
        <v>1169</v>
      </c>
      <c r="E379" t="s">
        <v>141</v>
      </c>
      <c r="F379" t="s">
        <v>8</v>
      </c>
      <c r="G379" t="s">
        <v>1170</v>
      </c>
      <c r="H379">
        <v>9</v>
      </c>
      <c r="I379">
        <v>3</v>
      </c>
      <c r="J379" t="s">
        <v>1274</v>
      </c>
      <c r="L379">
        <f>IFERROR(VLOOKUP(A379,Table9[#All], 9, FALSE), "")</f>
        <v>9</v>
      </c>
      <c r="M379" s="1" t="e">
        <f t="shared" si="5"/>
        <v>#VALUE!</v>
      </c>
    </row>
    <row r="380" spans="1:13" x14ac:dyDescent="0.25">
      <c r="A380" t="s">
        <v>1171</v>
      </c>
      <c r="B380" s="2" t="s">
        <v>1172</v>
      </c>
      <c r="C380" t="s">
        <v>197</v>
      </c>
      <c r="D380" t="s">
        <v>1173</v>
      </c>
      <c r="E380" t="s">
        <v>141</v>
      </c>
      <c r="F380" t="s">
        <v>8</v>
      </c>
      <c r="G380" t="s">
        <v>1174</v>
      </c>
      <c r="H380">
        <v>9</v>
      </c>
      <c r="I380">
        <v>3</v>
      </c>
      <c r="J380" t="s">
        <v>1274</v>
      </c>
      <c r="L380">
        <f>IFERROR(VLOOKUP(A380,Table9[#All], 9, FALSE), "")</f>
        <v>9</v>
      </c>
      <c r="M380" s="1" t="e">
        <f t="shared" si="5"/>
        <v>#VALUE!</v>
      </c>
    </row>
    <row r="381" spans="1:13" x14ac:dyDescent="0.25">
      <c r="A381" t="s">
        <v>1175</v>
      </c>
      <c r="B381" s="2" t="s">
        <v>1176</v>
      </c>
      <c r="C381" t="s">
        <v>197</v>
      </c>
      <c r="D381" t="s">
        <v>1177</v>
      </c>
      <c r="E381" t="s">
        <v>19</v>
      </c>
      <c r="F381" t="s">
        <v>8</v>
      </c>
      <c r="G381" t="s">
        <v>1178</v>
      </c>
      <c r="H381">
        <v>9</v>
      </c>
      <c r="I381">
        <v>3</v>
      </c>
      <c r="J381" t="s">
        <v>1274</v>
      </c>
      <c r="L381">
        <f>IFERROR(VLOOKUP(A381,Table9[#All], 9, FALSE), "")</f>
        <v>9</v>
      </c>
      <c r="M381" s="1" t="e">
        <f t="shared" si="5"/>
        <v>#VALUE!</v>
      </c>
    </row>
    <row r="382" spans="1:13" x14ac:dyDescent="0.25">
      <c r="A382" t="s">
        <v>1179</v>
      </c>
      <c r="B382" s="2" t="s">
        <v>1180</v>
      </c>
      <c r="C382" t="s">
        <v>197</v>
      </c>
      <c r="D382" t="s">
        <v>1181</v>
      </c>
      <c r="E382" t="s">
        <v>78</v>
      </c>
      <c r="F382" t="s">
        <v>8</v>
      </c>
      <c r="G382" t="s">
        <v>1182</v>
      </c>
      <c r="H382">
        <v>9</v>
      </c>
      <c r="I382">
        <v>3</v>
      </c>
      <c r="J382" t="s">
        <v>1274</v>
      </c>
      <c r="L382">
        <f>IFERROR(VLOOKUP(A382,Table9[#All], 9, FALSE), "")</f>
        <v>9</v>
      </c>
      <c r="M382" s="1" t="e">
        <f t="shared" si="5"/>
        <v>#VALUE!</v>
      </c>
    </row>
    <row r="383" spans="1:13" x14ac:dyDescent="0.25">
      <c r="A383" t="s">
        <v>1183</v>
      </c>
      <c r="B383" s="2" t="s">
        <v>1184</v>
      </c>
      <c r="C383" t="s">
        <v>197</v>
      </c>
      <c r="D383" t="s">
        <v>1185</v>
      </c>
      <c r="E383" t="s">
        <v>249</v>
      </c>
      <c r="F383" t="s">
        <v>8</v>
      </c>
      <c r="G383" t="s">
        <v>1186</v>
      </c>
      <c r="H383">
        <v>9</v>
      </c>
      <c r="I383">
        <v>3</v>
      </c>
      <c r="J383" t="s">
        <v>1274</v>
      </c>
      <c r="L383">
        <f>IFERROR(VLOOKUP(A383,Table9[#All], 9, FALSE), "")</f>
        <v>9</v>
      </c>
      <c r="M383" s="1" t="e">
        <f t="shared" si="5"/>
        <v>#VALUE!</v>
      </c>
    </row>
    <row r="384" spans="1:13" x14ac:dyDescent="0.25">
      <c r="A384" t="s">
        <v>1187</v>
      </c>
      <c r="B384" s="2" t="s">
        <v>1188</v>
      </c>
      <c r="C384" t="s">
        <v>197</v>
      </c>
      <c r="D384" t="s">
        <v>1189</v>
      </c>
      <c r="E384" t="s">
        <v>71</v>
      </c>
      <c r="F384" t="s">
        <v>8</v>
      </c>
      <c r="G384" t="s">
        <v>1190</v>
      </c>
      <c r="H384">
        <v>9</v>
      </c>
      <c r="I384">
        <v>3</v>
      </c>
      <c r="J384" t="s">
        <v>1274</v>
      </c>
      <c r="L384">
        <f>IFERROR(VLOOKUP(A384,Table9[#All], 9, FALSE), "")</f>
        <v>9</v>
      </c>
      <c r="M384" s="1" t="e">
        <f t="shared" si="5"/>
        <v>#VALUE!</v>
      </c>
    </row>
    <row r="385" spans="1:13" x14ac:dyDescent="0.25">
      <c r="A385" t="s">
        <v>1191</v>
      </c>
      <c r="B385" s="2" t="s">
        <v>1192</v>
      </c>
      <c r="C385" t="s">
        <v>197</v>
      </c>
      <c r="D385" t="s">
        <v>1193</v>
      </c>
      <c r="E385" t="s">
        <v>248</v>
      </c>
      <c r="F385" t="s">
        <v>8</v>
      </c>
      <c r="G385" t="s">
        <v>1190</v>
      </c>
      <c r="H385">
        <v>9</v>
      </c>
      <c r="I385">
        <v>3</v>
      </c>
      <c r="J385" t="s">
        <v>1274</v>
      </c>
      <c r="L385">
        <f>IFERROR(VLOOKUP(A385,Table9[#All], 9, FALSE), "")</f>
        <v>9</v>
      </c>
      <c r="M385" s="1" t="e">
        <f t="shared" si="5"/>
        <v>#VALUE!</v>
      </c>
    </row>
    <row r="386" spans="1:13" x14ac:dyDescent="0.25">
      <c r="A386" t="s">
        <v>1194</v>
      </c>
      <c r="B386" s="2" t="s">
        <v>1195</v>
      </c>
      <c r="C386" t="s">
        <v>197</v>
      </c>
      <c r="D386" t="s">
        <v>1196</v>
      </c>
      <c r="E386" t="s">
        <v>248</v>
      </c>
      <c r="F386" t="s">
        <v>8</v>
      </c>
      <c r="G386" t="s">
        <v>1197</v>
      </c>
      <c r="H386">
        <v>9</v>
      </c>
      <c r="I386">
        <v>3</v>
      </c>
      <c r="J386" t="s">
        <v>1274</v>
      </c>
      <c r="L386">
        <f>IFERROR(VLOOKUP(A386,Table9[#All], 9, FALSE), "")</f>
        <v>9</v>
      </c>
      <c r="M386" s="1" t="e">
        <f t="shared" ref="M386:M406" si="6">DATE(YEAR(B386), MONTH(B386), DAY(B386))</f>
        <v>#VALUE!</v>
      </c>
    </row>
    <row r="387" spans="1:13" x14ac:dyDescent="0.25">
      <c r="A387" t="s">
        <v>1198</v>
      </c>
      <c r="B387" s="2" t="s">
        <v>1199</v>
      </c>
      <c r="C387" t="s">
        <v>197</v>
      </c>
      <c r="D387" t="s">
        <v>1200</v>
      </c>
      <c r="E387" t="s">
        <v>249</v>
      </c>
      <c r="F387" t="s">
        <v>8</v>
      </c>
      <c r="G387" t="s">
        <v>1197</v>
      </c>
      <c r="H387">
        <v>9</v>
      </c>
      <c r="I387">
        <v>3</v>
      </c>
      <c r="J387" t="s">
        <v>1274</v>
      </c>
      <c r="L387">
        <f>IFERROR(VLOOKUP(A387,Table9[#All], 9, FALSE), "")</f>
        <v>9</v>
      </c>
      <c r="M387" s="1" t="e">
        <f t="shared" si="6"/>
        <v>#VALUE!</v>
      </c>
    </row>
    <row r="388" spans="1:13" x14ac:dyDescent="0.25">
      <c r="A388" t="s">
        <v>1201</v>
      </c>
      <c r="B388" s="2" t="s">
        <v>1202</v>
      </c>
      <c r="C388" t="s">
        <v>197</v>
      </c>
      <c r="D388" t="s">
        <v>1203</v>
      </c>
      <c r="E388" t="s">
        <v>705</v>
      </c>
      <c r="F388" t="s">
        <v>8</v>
      </c>
      <c r="G388" t="s">
        <v>1204</v>
      </c>
      <c r="H388">
        <v>9</v>
      </c>
      <c r="I388">
        <v>3</v>
      </c>
      <c r="J388" t="s">
        <v>1274</v>
      </c>
      <c r="L388">
        <f>IFERROR(VLOOKUP(A388,Table9[#All], 9, FALSE), "")</f>
        <v>9</v>
      </c>
      <c r="M388" s="1" t="e">
        <f t="shared" si="6"/>
        <v>#VALUE!</v>
      </c>
    </row>
    <row r="389" spans="1:13" x14ac:dyDescent="0.25">
      <c r="A389" t="s">
        <v>1205</v>
      </c>
      <c r="B389" s="2" t="s">
        <v>1206</v>
      </c>
      <c r="C389" t="s">
        <v>197</v>
      </c>
      <c r="D389" t="s">
        <v>1207</v>
      </c>
      <c r="E389" t="s">
        <v>248</v>
      </c>
      <c r="F389" t="s">
        <v>8</v>
      </c>
      <c r="G389" t="s">
        <v>1208</v>
      </c>
      <c r="H389">
        <v>9</v>
      </c>
      <c r="I389">
        <v>3</v>
      </c>
      <c r="J389" t="s">
        <v>1274</v>
      </c>
      <c r="L389">
        <f>IFERROR(VLOOKUP(A389,Table9[#All], 9, FALSE), "")</f>
        <v>9</v>
      </c>
      <c r="M389" s="1" t="e">
        <f t="shared" si="6"/>
        <v>#VALUE!</v>
      </c>
    </row>
    <row r="390" spans="1:13" x14ac:dyDescent="0.25">
      <c r="A390" t="s">
        <v>1209</v>
      </c>
      <c r="B390" s="2" t="s">
        <v>1210</v>
      </c>
      <c r="C390" t="s">
        <v>197</v>
      </c>
      <c r="D390" t="s">
        <v>1211</v>
      </c>
      <c r="E390" t="s">
        <v>78</v>
      </c>
      <c r="F390" t="s">
        <v>8</v>
      </c>
      <c r="G390" t="s">
        <v>1212</v>
      </c>
      <c r="H390">
        <v>9</v>
      </c>
      <c r="I390">
        <v>3</v>
      </c>
      <c r="J390" t="s">
        <v>1274</v>
      </c>
      <c r="L390">
        <f>IFERROR(VLOOKUP(A390,Table9[#All], 9, FALSE), "")</f>
        <v>9</v>
      </c>
      <c r="M390" s="1" t="e">
        <f t="shared" si="6"/>
        <v>#VALUE!</v>
      </c>
    </row>
    <row r="391" spans="1:13" x14ac:dyDescent="0.25">
      <c r="A391" t="s">
        <v>1213</v>
      </c>
      <c r="B391" s="2" t="s">
        <v>1214</v>
      </c>
      <c r="C391" t="s">
        <v>197</v>
      </c>
      <c r="D391" t="s">
        <v>1215</v>
      </c>
      <c r="E391" t="s">
        <v>249</v>
      </c>
      <c r="F391" t="s">
        <v>8</v>
      </c>
      <c r="G391" t="s">
        <v>1216</v>
      </c>
      <c r="H391">
        <v>9</v>
      </c>
      <c r="I391">
        <v>3</v>
      </c>
      <c r="J391" t="s">
        <v>1274</v>
      </c>
      <c r="L391">
        <f>IFERROR(VLOOKUP(A391,Table9[#All], 9, FALSE), "")</f>
        <v>9</v>
      </c>
      <c r="M391" s="1" t="e">
        <f t="shared" si="6"/>
        <v>#VALUE!</v>
      </c>
    </row>
    <row r="392" spans="1:13" x14ac:dyDescent="0.25">
      <c r="A392" t="s">
        <v>1217</v>
      </c>
      <c r="B392" s="2" t="s">
        <v>1218</v>
      </c>
      <c r="C392" t="s">
        <v>197</v>
      </c>
      <c r="D392" t="s">
        <v>1219</v>
      </c>
      <c r="E392" t="s">
        <v>705</v>
      </c>
      <c r="F392" t="s">
        <v>8</v>
      </c>
      <c r="G392" t="s">
        <v>1216</v>
      </c>
      <c r="H392">
        <v>9</v>
      </c>
      <c r="I392">
        <v>3</v>
      </c>
      <c r="J392" t="s">
        <v>1274</v>
      </c>
      <c r="L392">
        <f>IFERROR(VLOOKUP(A392,Table9[#All], 9, FALSE), "")</f>
        <v>9</v>
      </c>
      <c r="M392" s="1" t="e">
        <f t="shared" si="6"/>
        <v>#VALUE!</v>
      </c>
    </row>
    <row r="393" spans="1:13" x14ac:dyDescent="0.25">
      <c r="A393" t="s">
        <v>1220</v>
      </c>
      <c r="B393" s="2" t="s">
        <v>1221</v>
      </c>
      <c r="C393" t="s">
        <v>135</v>
      </c>
      <c r="D393" t="s">
        <v>1222</v>
      </c>
      <c r="E393" t="s">
        <v>19</v>
      </c>
      <c r="F393" t="s">
        <v>8</v>
      </c>
      <c r="G393" t="s">
        <v>1223</v>
      </c>
      <c r="H393">
        <v>9</v>
      </c>
      <c r="I393">
        <v>3</v>
      </c>
      <c r="J393" t="s">
        <v>1274</v>
      </c>
      <c r="L393">
        <f>IFERROR(VLOOKUP(A393,Table9[#All], 9, FALSE), "")</f>
        <v>9</v>
      </c>
      <c r="M393" s="1" t="e">
        <f t="shared" si="6"/>
        <v>#VALUE!</v>
      </c>
    </row>
    <row r="394" spans="1:13" x14ac:dyDescent="0.25">
      <c r="A394" t="s">
        <v>1224</v>
      </c>
      <c r="B394" s="2" t="s">
        <v>1225</v>
      </c>
      <c r="C394" t="s">
        <v>197</v>
      </c>
      <c r="D394" t="s">
        <v>1226</v>
      </c>
      <c r="E394" t="s">
        <v>249</v>
      </c>
      <c r="F394" t="s">
        <v>8</v>
      </c>
      <c r="G394" t="s">
        <v>1223</v>
      </c>
      <c r="H394">
        <v>9</v>
      </c>
      <c r="I394">
        <v>3</v>
      </c>
      <c r="J394" t="s">
        <v>1274</v>
      </c>
      <c r="L394">
        <f>IFERROR(VLOOKUP(A394,Table9[#All], 9, FALSE), "")</f>
        <v>9</v>
      </c>
      <c r="M394" s="1" t="e">
        <f t="shared" si="6"/>
        <v>#VALUE!</v>
      </c>
    </row>
    <row r="395" spans="1:13" x14ac:dyDescent="0.25">
      <c r="A395" t="s">
        <v>1227</v>
      </c>
      <c r="B395" s="2" t="s">
        <v>1228</v>
      </c>
      <c r="C395" t="s">
        <v>197</v>
      </c>
      <c r="D395" t="s">
        <v>1229</v>
      </c>
      <c r="E395" t="s">
        <v>248</v>
      </c>
      <c r="F395" t="s">
        <v>8</v>
      </c>
      <c r="G395" t="s">
        <v>1230</v>
      </c>
      <c r="H395">
        <v>9</v>
      </c>
      <c r="I395">
        <v>3</v>
      </c>
      <c r="J395" t="s">
        <v>1274</v>
      </c>
      <c r="L395">
        <f>IFERROR(VLOOKUP(A395,Table9[#All], 9, FALSE), "")</f>
        <v>9</v>
      </c>
      <c r="M395" s="1" t="e">
        <f t="shared" si="6"/>
        <v>#VALUE!</v>
      </c>
    </row>
    <row r="396" spans="1:13" x14ac:dyDescent="0.25">
      <c r="A396" t="s">
        <v>1231</v>
      </c>
      <c r="B396" s="2" t="s">
        <v>1232</v>
      </c>
      <c r="C396" t="s">
        <v>197</v>
      </c>
      <c r="D396" t="s">
        <v>1233</v>
      </c>
      <c r="E396" t="s">
        <v>705</v>
      </c>
      <c r="F396" t="s">
        <v>8</v>
      </c>
      <c r="G396" t="s">
        <v>1230</v>
      </c>
      <c r="H396">
        <v>9</v>
      </c>
      <c r="I396">
        <v>3</v>
      </c>
      <c r="J396" t="s">
        <v>1274</v>
      </c>
      <c r="L396">
        <f>IFERROR(VLOOKUP(A396,Table9[#All], 9, FALSE), "")</f>
        <v>9</v>
      </c>
      <c r="M396" s="1" t="e">
        <f t="shared" si="6"/>
        <v>#VALUE!</v>
      </c>
    </row>
    <row r="397" spans="1:13" x14ac:dyDescent="0.25">
      <c r="A397" t="s">
        <v>1234</v>
      </c>
      <c r="B397" s="2" t="s">
        <v>1235</v>
      </c>
      <c r="C397" t="s">
        <v>197</v>
      </c>
      <c r="D397" t="s">
        <v>1236</v>
      </c>
      <c r="E397" t="s">
        <v>705</v>
      </c>
      <c r="F397" t="s">
        <v>8</v>
      </c>
      <c r="G397" t="s">
        <v>1237</v>
      </c>
      <c r="H397">
        <v>9</v>
      </c>
      <c r="I397">
        <v>3</v>
      </c>
      <c r="J397" t="s">
        <v>1274</v>
      </c>
      <c r="L397">
        <f>IFERROR(VLOOKUP(A397,Table9[#All], 9, FALSE), "")</f>
        <v>9</v>
      </c>
      <c r="M397" s="1" t="e">
        <f t="shared" si="6"/>
        <v>#VALUE!</v>
      </c>
    </row>
    <row r="398" spans="1:13" x14ac:dyDescent="0.25">
      <c r="A398" t="s">
        <v>1238</v>
      </c>
      <c r="B398" s="2" t="s">
        <v>1145</v>
      </c>
      <c r="C398" t="s">
        <v>188</v>
      </c>
      <c r="D398" t="s">
        <v>13</v>
      </c>
      <c r="E398" t="s">
        <v>8</v>
      </c>
      <c r="F398" t="s">
        <v>1239</v>
      </c>
      <c r="G398" t="s">
        <v>1240</v>
      </c>
      <c r="H398">
        <v>9</v>
      </c>
      <c r="I398">
        <v>3</v>
      </c>
      <c r="J398" t="s">
        <v>1274</v>
      </c>
      <c r="L398">
        <f>IFERROR(VLOOKUP(A398,Table9[#All], 9, FALSE), "")</f>
        <v>9</v>
      </c>
      <c r="M398" s="1" t="e">
        <f t="shared" si="6"/>
        <v>#VALUE!</v>
      </c>
    </row>
    <row r="399" spans="1:13" x14ac:dyDescent="0.25">
      <c r="A399" t="s">
        <v>1241</v>
      </c>
      <c r="B399" s="2" t="s">
        <v>1242</v>
      </c>
      <c r="C399" t="s">
        <v>1243</v>
      </c>
      <c r="D399" t="s">
        <v>1244</v>
      </c>
      <c r="E399" t="s">
        <v>19</v>
      </c>
      <c r="F399" t="s">
        <v>8</v>
      </c>
      <c r="G399" t="s">
        <v>1245</v>
      </c>
      <c r="H399">
        <v>8</v>
      </c>
      <c r="I399">
        <v>2</v>
      </c>
      <c r="J399" t="s">
        <v>1276</v>
      </c>
      <c r="L399" t="str">
        <f>IFERROR(VLOOKUP(A399,Table9[#All], 9, FALSE), "")</f>
        <v/>
      </c>
      <c r="M399" s="1" t="e">
        <f t="shared" si="6"/>
        <v>#VALUE!</v>
      </c>
    </row>
    <row r="400" spans="1:13" x14ac:dyDescent="0.25">
      <c r="A400" t="s">
        <v>1246</v>
      </c>
      <c r="B400" s="2" t="s">
        <v>1242</v>
      </c>
      <c r="C400" t="s">
        <v>1243</v>
      </c>
      <c r="D400" t="s">
        <v>1244</v>
      </c>
      <c r="E400" t="s">
        <v>8</v>
      </c>
      <c r="F400" t="s">
        <v>19</v>
      </c>
      <c r="G400" t="s">
        <v>1247</v>
      </c>
      <c r="H400">
        <v>8</v>
      </c>
      <c r="I400">
        <v>2</v>
      </c>
      <c r="J400" t="s">
        <v>1276</v>
      </c>
      <c r="L400" t="str">
        <f>IFERROR(VLOOKUP(A400,Table9[#All], 9, FALSE), "")</f>
        <v/>
      </c>
      <c r="M400" s="1" t="e">
        <f t="shared" si="6"/>
        <v>#VALUE!</v>
      </c>
    </row>
    <row r="401" spans="1:13" x14ac:dyDescent="0.25">
      <c r="A401" t="s">
        <v>1248</v>
      </c>
      <c r="B401" s="2" t="s">
        <v>1249</v>
      </c>
      <c r="C401" t="s">
        <v>1243</v>
      </c>
      <c r="D401" t="s">
        <v>1250</v>
      </c>
      <c r="E401" t="s">
        <v>668</v>
      </c>
      <c r="F401" t="s">
        <v>8</v>
      </c>
      <c r="G401" t="s">
        <v>1251</v>
      </c>
      <c r="H401">
        <v>8</v>
      </c>
      <c r="I401">
        <v>2</v>
      </c>
      <c r="J401" t="s">
        <v>1276</v>
      </c>
      <c r="L401" t="str">
        <f>IFERROR(VLOOKUP(A401,Table9[#All], 9, FALSE), "")</f>
        <v/>
      </c>
      <c r="M401" s="1" t="e">
        <f t="shared" si="6"/>
        <v>#VALUE!</v>
      </c>
    </row>
    <row r="402" spans="1:13" x14ac:dyDescent="0.25">
      <c r="A402" t="s">
        <v>1252</v>
      </c>
      <c r="B402" s="2" t="s">
        <v>1249</v>
      </c>
      <c r="C402" t="s">
        <v>1243</v>
      </c>
      <c r="D402" t="s">
        <v>1250</v>
      </c>
      <c r="E402" t="s">
        <v>8</v>
      </c>
      <c r="F402" t="s">
        <v>668</v>
      </c>
      <c r="G402" t="s">
        <v>1253</v>
      </c>
      <c r="H402">
        <v>8</v>
      </c>
      <c r="I402">
        <v>2</v>
      </c>
      <c r="J402" t="s">
        <v>1276</v>
      </c>
      <c r="L402" t="str">
        <f>IFERROR(VLOOKUP(A402,Table9[#All], 9, FALSE), "")</f>
        <v/>
      </c>
      <c r="M402" s="1" t="e">
        <f t="shared" si="6"/>
        <v>#VALUE!</v>
      </c>
    </row>
    <row r="403" spans="1:13" x14ac:dyDescent="0.25">
      <c r="A403" t="s">
        <v>1254</v>
      </c>
      <c r="B403" s="2" t="s">
        <v>1255</v>
      </c>
      <c r="C403" t="s">
        <v>1256</v>
      </c>
      <c r="D403" t="s">
        <v>1257</v>
      </c>
      <c r="E403" t="s">
        <v>612</v>
      </c>
      <c r="F403" t="s">
        <v>8</v>
      </c>
      <c r="G403" t="s">
        <v>1258</v>
      </c>
      <c r="H403">
        <v>8</v>
      </c>
      <c r="I403">
        <v>2</v>
      </c>
      <c r="J403" t="s">
        <v>1276</v>
      </c>
      <c r="L403" t="str">
        <f>IFERROR(VLOOKUP(A403,Table9[#All], 9, FALSE), "")</f>
        <v/>
      </c>
      <c r="M403" s="1" t="e">
        <f t="shared" si="6"/>
        <v>#VALUE!</v>
      </c>
    </row>
    <row r="404" spans="1:13" x14ac:dyDescent="0.25">
      <c r="A404" t="s">
        <v>1259</v>
      </c>
      <c r="B404" s="2" t="s">
        <v>1255</v>
      </c>
      <c r="C404" t="s">
        <v>1256</v>
      </c>
      <c r="D404" t="s">
        <v>1257</v>
      </c>
      <c r="E404" t="s">
        <v>8</v>
      </c>
      <c r="F404" t="s">
        <v>612</v>
      </c>
      <c r="G404" t="s">
        <v>1260</v>
      </c>
      <c r="H404">
        <v>8</v>
      </c>
      <c r="I404">
        <v>2</v>
      </c>
      <c r="J404" t="s">
        <v>1276</v>
      </c>
      <c r="L404" t="str">
        <f>IFERROR(VLOOKUP(A404,Table9[#All], 9, FALSE), "")</f>
        <v/>
      </c>
      <c r="M404" s="1" t="e">
        <f t="shared" si="6"/>
        <v>#VALUE!</v>
      </c>
    </row>
    <row r="405" spans="1:13" x14ac:dyDescent="0.25">
      <c r="A405" t="s">
        <v>1261</v>
      </c>
      <c r="B405" s="2" t="s">
        <v>1262</v>
      </c>
      <c r="C405" t="s">
        <v>1263</v>
      </c>
      <c r="D405" t="s">
        <v>1264</v>
      </c>
      <c r="E405" t="s">
        <v>141</v>
      </c>
      <c r="F405" t="s">
        <v>8</v>
      </c>
      <c r="G405" t="s">
        <v>1265</v>
      </c>
      <c r="H405">
        <v>8</v>
      </c>
      <c r="I405">
        <v>2</v>
      </c>
      <c r="J405" t="s">
        <v>1276</v>
      </c>
      <c r="L405" t="str">
        <f>IFERROR(VLOOKUP(A405,Table9[#All], 9, FALSE), "")</f>
        <v/>
      </c>
      <c r="M405" s="1" t="e">
        <f t="shared" si="6"/>
        <v>#VALUE!</v>
      </c>
    </row>
    <row r="406" spans="1:13" x14ac:dyDescent="0.25">
      <c r="A406" t="s">
        <v>1266</v>
      </c>
      <c r="B406" s="2" t="s">
        <v>1262</v>
      </c>
      <c r="C406" t="s">
        <v>1263</v>
      </c>
      <c r="D406" t="s">
        <v>1264</v>
      </c>
      <c r="E406" t="s">
        <v>8</v>
      </c>
      <c r="F406" t="s">
        <v>141</v>
      </c>
      <c r="G406" t="s">
        <v>1267</v>
      </c>
      <c r="H406">
        <v>8</v>
      </c>
      <c r="I406">
        <v>2</v>
      </c>
      <c r="J406" t="s">
        <v>1276</v>
      </c>
      <c r="L406" t="str">
        <f>IFERROR(VLOOKUP(A406,Table9[#All], 9, FALSE), "")</f>
        <v/>
      </c>
      <c r="M406" s="1" t="e">
        <f t="shared" si="6"/>
        <v>#VALUE!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Pintura Fachada</vt:lpstr>
      <vt:lpstr>Caja de Luz Enel</vt:lpstr>
      <vt:lpstr>Fachada</vt:lpstr>
      <vt:lpstr>Pared Medianera</vt:lpstr>
      <vt:lpstr>Puerta Enrrollable</vt:lpstr>
      <vt:lpstr>Porton Arenados</vt:lpstr>
      <vt:lpstr>8_Gastos Varios</vt:lpstr>
      <vt:lpstr>PRINCIPAL (2)</vt:lpstr>
      <vt:lpstr>PRINCIPAL</vt:lpstr>
      <vt:lpstr>Hoja1</vt:lpstr>
      <vt:lpstr>9_Honorarios Blaskovic</vt:lpstr>
      <vt:lpstr>Sub División Tupac Amaru</vt:lpstr>
      <vt:lpstr>Limpieza Hotel Control de</vt:lpstr>
      <vt:lpstr>Cargadores</vt:lpstr>
      <vt:lpstr>Instalaciones Eléctricas Gerard</vt:lpstr>
      <vt:lpstr>Trabajos Desague en Tornos 102 </vt:lpstr>
      <vt:lpstr>Pintura Fachada (Lado Superior)</vt:lpstr>
      <vt:lpstr>Arreglo Techo - Tienda Av. Gera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noroot</cp:lastModifiedBy>
  <dcterms:modified xsi:type="dcterms:W3CDTF">2025-04-23T04:18:25Z</dcterms:modified>
</cp:coreProperties>
</file>