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<sst xmlns="http://schemas.openxmlformats.org/spreadsheetml/2006/main" count="95" uniqueCount="61">
  <si>
    <t>Population</t>
  </si>
  <si>
    <t>State</t>
  </si>
  <si>
    <t>Year</t>
  </si>
  <si>
    <t>0-5</t>
  </si>
  <si>
    <t>5-17</t>
  </si>
  <si>
    <t>18-64</t>
  </si>
  <si>
    <t>65+</t>
  </si>
  <si>
    <t>Total</t>
  </si>
  <si>
    <t>MD</t>
  </si>
  <si>
    <t>Sex</t>
  </si>
  <si>
    <t>Male</t>
  </si>
  <si>
    <t>Female</t>
  </si>
  <si>
    <t>Race</t>
  </si>
  <si>
    <t>White</t>
  </si>
  <si>
    <t>AfericanAmerican</t>
  </si>
  <si>
    <t>Asian</t>
  </si>
  <si>
    <t>Hispanic</t>
  </si>
  <si>
    <t>NativeAmerican</t>
  </si>
  <si>
    <t>Other</t>
  </si>
  <si>
    <t>Economy</t>
  </si>
  <si>
    <t>GDP(Millions)</t>
  </si>
  <si>
    <t>Agriculture</t>
  </si>
  <si>
    <t>Industry</t>
  </si>
  <si>
    <t>Services</t>
  </si>
  <si>
    <t>Business</t>
  </si>
  <si>
    <t>FirmSize</t>
  </si>
  <si>
    <t>NumberOfFirms</t>
  </si>
  <si>
    <t>NumberOfEmployees</t>
  </si>
  <si>
    <t>AnnualPayroll($1000)</t>
  </si>
  <si>
    <t>20-99</t>
  </si>
  <si>
    <t>EmploymentByAgeGroup</t>
  </si>
  <si>
    <t>14-18</t>
  </si>
  <si>
    <t>19-21</t>
  </si>
  <si>
    <t>22-24</t>
  </si>
  <si>
    <t>25-34</t>
  </si>
  <si>
    <t>35-44</t>
  </si>
  <si>
    <t>45-54</t>
  </si>
  <si>
    <t>55-64</t>
  </si>
  <si>
    <t>UnemploymentRate</t>
  </si>
  <si>
    <t>EducationLevel</t>
  </si>
  <si>
    <t>HighSchoolOrHigher</t>
  </si>
  <si>
    <t>BachelorOrHigher</t>
  </si>
  <si>
    <t>(Age25+)</t>
  </si>
  <si>
    <t>NumSchools</t>
  </si>
  <si>
    <t>University&amp;College</t>
  </si>
  <si>
    <t>HighSchool</t>
  </si>
  <si>
    <t>Health</t>
  </si>
  <si>
    <t>InsuranceCoverageRate</t>
  </si>
  <si>
    <t>NumberOfHospitals</t>
  </si>
  <si>
    <t>MedicalCareRevenue</t>
  </si>
  <si>
    <t>Housing</t>
  </si>
  <si>
    <t>NumHousingUnits</t>
  </si>
  <si>
    <t>BuildingPermits</t>
  </si>
  <si>
    <t>HomeOwnershipRate</t>
  </si>
  <si>
    <t>Families</t>
  </si>
  <si>
    <t>PersonPerHousehold</t>
  </si>
  <si>
    <t>ChildrenPerHousehold</t>
  </si>
  <si>
    <t>Income</t>
  </si>
  <si>
    <t>PerCapitaIncome</t>
  </si>
  <si>
    <t>MedianHouseholdIncome</t>
  </si>
  <si>
    <t>PovertyRate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</si>
</sst>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%"/>
    <numFmt numFmtId="167" formatCode="\$#,##0_);[RED]&quot;($&quot;#,##0\)"/>
    <numFmt numFmtId="168" formatCode="0%"/>
  </numFmts>
  <fonts count="7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"/>
    </font>
    <font>
      <u val="single"/>
      <sz val="11"/>
      <color rgb="FF000000"/>
      <name val="宋体"/>
      <family val="2"/>
      <charset val="134"/>
    </font>
    <font>
      <u val="single"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24.1023255813953"/>
    <col collapsed="false" hidden="false" max="3" min="2" style="0" width="9.16279069767442"/>
    <col collapsed="false" hidden="false" max="4" min="4" style="0" width="25.3255813953488"/>
    <col collapsed="false" hidden="false" max="5" min="5" style="0" width="24.1023255813953"/>
    <col collapsed="false" hidden="false" max="6" min="6" style="0" width="20.5116279069767"/>
    <col collapsed="false" hidden="false" max="7" min="7" style="0" width="24.1023255813953"/>
    <col collapsed="false" hidden="false" max="8" min="8" style="0" width="17.106976744186"/>
    <col collapsed="false" hidden="false" max="9" min="9" style="0" width="9.16279069767442"/>
    <col collapsed="false" hidden="false" max="10" min="10" style="0" width="12.2883720930233"/>
    <col collapsed="false" hidden="false" max="11" min="11" style="0" width="9.16279069767442"/>
    <col collapsed="false" hidden="false" max="12" min="12" style="0" width="19.4697674418605"/>
    <col collapsed="false" hidden="false" max="1025" min="13" style="0" width="9.16279069767442"/>
  </cols>
  <sheetData>
    <row r="1" customFormat="false" ht="14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</row>
    <row r="2" customFormat="false" ht="14" hidden="false" customHeight="false" outlineLevel="0" collapsed="false">
      <c r="B2" s="0" t="s">
        <v>8</v>
      </c>
      <c r="C2" s="0" t="n">
        <v>2014</v>
      </c>
      <c r="D2" s="3" t="n">
        <v>0.062</v>
      </c>
      <c r="E2" s="3" t="n">
        <f aca="false">0.226-D2</f>
        <v>0.164</v>
      </c>
      <c r="F2" s="3" t="n">
        <f aca="false">1-G2-E2-D2</f>
        <v>0.636</v>
      </c>
      <c r="G2" s="3" t="n">
        <v>0.138</v>
      </c>
      <c r="H2" s="4" t="n">
        <v>5976407</v>
      </c>
    </row>
    <row r="4" customFormat="false" ht="14" hidden="false" customHeight="false" outlineLevel="0" collapsed="false">
      <c r="A4" s="0" t="s">
        <v>9</v>
      </c>
      <c r="B4" s="1" t="s">
        <v>1</v>
      </c>
      <c r="C4" s="1" t="s">
        <v>2</v>
      </c>
      <c r="D4" s="0" t="s">
        <v>10</v>
      </c>
      <c r="E4" s="0" t="s">
        <v>11</v>
      </c>
    </row>
    <row r="5" customFormat="false" ht="14" hidden="false" customHeight="false" outlineLevel="0" collapsed="false">
      <c r="B5" s="0" t="s">
        <v>8</v>
      </c>
      <c r="C5" s="0" t="n">
        <v>2014</v>
      </c>
      <c r="D5" s="3" t="n">
        <v>0.485</v>
      </c>
      <c r="E5" s="3" t="n">
        <v>0.515</v>
      </c>
    </row>
    <row r="7" customFormat="false" ht="14" hidden="false" customHeight="false" outlineLevel="0" collapsed="false">
      <c r="A7" s="0" t="s">
        <v>12</v>
      </c>
      <c r="B7" s="1" t="s">
        <v>1</v>
      </c>
      <c r="C7" s="1" t="s">
        <v>2</v>
      </c>
      <c r="D7" s="0" t="s">
        <v>13</v>
      </c>
      <c r="E7" s="0" t="s">
        <v>14</v>
      </c>
      <c r="F7" s="0" t="s">
        <v>15</v>
      </c>
      <c r="G7" s="0" t="s">
        <v>16</v>
      </c>
      <c r="H7" s="0" t="s">
        <v>17</v>
      </c>
      <c r="I7" s="0" t="s">
        <v>18</v>
      </c>
    </row>
    <row r="8" customFormat="false" ht="14" hidden="false" customHeight="false" outlineLevel="0" collapsed="false">
      <c r="B8" s="0" t="s">
        <v>8</v>
      </c>
      <c r="C8" s="0" t="n">
        <v>2014</v>
      </c>
      <c r="D8" s="3" t="n">
        <v>0.526</v>
      </c>
      <c r="E8" s="3" t="n">
        <v>0.303</v>
      </c>
      <c r="F8" s="3" t="n">
        <v>0.064</v>
      </c>
      <c r="G8" s="3" t="n">
        <v>0.093</v>
      </c>
      <c r="H8" s="3" t="n">
        <v>0.006</v>
      </c>
      <c r="I8" s="3" t="n">
        <f aca="false">1-H8-G8-F8-E8-D8</f>
        <v>0.00800000000000001</v>
      </c>
    </row>
    <row r="10" customFormat="false" ht="14" hidden="false" customHeight="false" outlineLevel="0" collapsed="false">
      <c r="A10" s="0" t="s">
        <v>19</v>
      </c>
      <c r="B10" s="1" t="s">
        <v>1</v>
      </c>
      <c r="C10" s="5" t="s">
        <v>2</v>
      </c>
      <c r="D10" s="0" t="s">
        <v>20</v>
      </c>
      <c r="E10" s="0" t="s">
        <v>21</v>
      </c>
      <c r="F10" s="0" t="s">
        <v>22</v>
      </c>
      <c r="G10" s="0" t="s">
        <v>23</v>
      </c>
    </row>
    <row r="11" customFormat="false" ht="14" hidden="false" customHeight="false" outlineLevel="0" collapsed="false">
      <c r="B11" s="0" t="s">
        <v>8</v>
      </c>
      <c r="C11" s="0" t="n">
        <v>2014</v>
      </c>
      <c r="D11" s="6" t="n">
        <v>348631</v>
      </c>
      <c r="E11" s="3" t="n">
        <v>0.0028</v>
      </c>
      <c r="F11" s="3" t="n">
        <v>0.1407</v>
      </c>
      <c r="G11" s="3" t="n">
        <f aca="false">1-F11-E11</f>
        <v>0.8565</v>
      </c>
    </row>
    <row r="13" customFormat="false" ht="14" hidden="false" customHeight="false" outlineLevel="0" collapsed="false">
      <c r="A13" s="0" t="s">
        <v>24</v>
      </c>
      <c r="B13" s="1" t="s">
        <v>1</v>
      </c>
      <c r="C13" s="5" t="s">
        <v>2</v>
      </c>
      <c r="D13" s="0" t="s">
        <v>25</v>
      </c>
      <c r="E13" s="0" t="s">
        <v>26</v>
      </c>
      <c r="F13" s="0" t="s">
        <v>27</v>
      </c>
      <c r="G13" s="0" t="s">
        <v>28</v>
      </c>
    </row>
    <row r="14" customFormat="false" ht="14" hidden="false" customHeight="false" outlineLevel="0" collapsed="false">
      <c r="B14" s="0" t="s">
        <v>8</v>
      </c>
      <c r="C14" s="0" t="n">
        <v>2011</v>
      </c>
      <c r="D14" s="0" t="s">
        <v>29</v>
      </c>
      <c r="E14" s="0" t="n">
        <v>10314</v>
      </c>
      <c r="F14" s="0" t="n">
        <v>385371</v>
      </c>
      <c r="G14" s="0" t="n">
        <v>17132816</v>
      </c>
    </row>
    <row r="16" customFormat="false" ht="14" hidden="false" customHeight="false" outlineLevel="0" collapsed="false">
      <c r="A16" s="0" t="s">
        <v>30</v>
      </c>
      <c r="B16" s="1" t="s">
        <v>1</v>
      </c>
      <c r="C16" s="5" t="s">
        <v>2</v>
      </c>
      <c r="D16" s="0" t="s">
        <v>31</v>
      </c>
      <c r="E16" s="0" t="s">
        <v>32</v>
      </c>
      <c r="F16" s="0" t="s">
        <v>33</v>
      </c>
      <c r="G16" s="0" t="s">
        <v>34</v>
      </c>
      <c r="H16" s="0" t="s">
        <v>35</v>
      </c>
      <c r="I16" s="0" t="s">
        <v>36</v>
      </c>
      <c r="J16" s="0" t="s">
        <v>37</v>
      </c>
      <c r="K16" s="0" t="s">
        <v>6</v>
      </c>
      <c r="L16" s="0" t="s">
        <v>38</v>
      </c>
    </row>
    <row r="17" customFormat="false" ht="14" hidden="false" customHeight="false" outlineLevel="0" collapsed="false">
      <c r="B17" s="0" t="s">
        <v>8</v>
      </c>
      <c r="C17" s="0" t="n">
        <v>2014</v>
      </c>
      <c r="D17" s="7" t="n">
        <v>47821</v>
      </c>
      <c r="E17" s="7" t="n">
        <v>98695</v>
      </c>
      <c r="F17" s="7" t="n">
        <v>147861</v>
      </c>
      <c r="G17" s="7" t="n">
        <v>523376</v>
      </c>
      <c r="H17" s="7" t="n">
        <v>499579</v>
      </c>
      <c r="I17" s="7" t="n">
        <v>559512</v>
      </c>
      <c r="J17" s="7" t="n">
        <v>415764</v>
      </c>
      <c r="K17" s="7" t="n">
        <v>152423</v>
      </c>
      <c r="L17" s="3" t="n">
        <v>0.058</v>
      </c>
    </row>
    <row r="19" customFormat="false" ht="14" hidden="false" customHeight="false" outlineLevel="0" collapsed="false">
      <c r="A19" s="0" t="s">
        <v>39</v>
      </c>
      <c r="B19" s="1" t="s">
        <v>1</v>
      </c>
      <c r="C19" s="5" t="s">
        <v>2</v>
      </c>
      <c r="D19" s="0" t="s">
        <v>40</v>
      </c>
      <c r="E19" s="0" t="s">
        <v>41</v>
      </c>
    </row>
    <row r="20" customFormat="false" ht="14" hidden="false" customHeight="false" outlineLevel="0" collapsed="false">
      <c r="A20" s="0" t="s">
        <v>42</v>
      </c>
      <c r="B20" s="0" t="s">
        <v>8</v>
      </c>
      <c r="C20" s="0" t="n">
        <v>2009</v>
      </c>
      <c r="D20" s="3" t="n">
        <v>0.882</v>
      </c>
      <c r="E20" s="3" t="n">
        <v>0.357</v>
      </c>
    </row>
    <row r="22" customFormat="false" ht="14" hidden="false" customHeight="false" outlineLevel="0" collapsed="false">
      <c r="A22" s="0" t="s">
        <v>43</v>
      </c>
      <c r="B22" s="1" t="s">
        <v>1</v>
      </c>
      <c r="C22" s="5" t="s">
        <v>2</v>
      </c>
      <c r="D22" s="0" t="s">
        <v>44</v>
      </c>
      <c r="E22" s="0" t="s">
        <v>45</v>
      </c>
    </row>
    <row r="23" customFormat="false" ht="14" hidden="false" customHeight="false" outlineLevel="0" collapsed="false">
      <c r="B23" s="0" t="s">
        <v>8</v>
      </c>
      <c r="C23" s="0" t="n">
        <v>2014</v>
      </c>
      <c r="D23" s="0" t="n">
        <v>55</v>
      </c>
      <c r="E23" s="0" t="n">
        <v>248</v>
      </c>
    </row>
    <row r="25" customFormat="false" ht="14" hidden="false" customHeight="false" outlineLevel="0" collapsed="false">
      <c r="A25" s="0" t="s">
        <v>46</v>
      </c>
      <c r="B25" s="1" t="s">
        <v>1</v>
      </c>
      <c r="C25" s="5" t="s">
        <v>2</v>
      </c>
      <c r="D25" s="0" t="s">
        <v>47</v>
      </c>
      <c r="E25" s="0" t="s">
        <v>48</v>
      </c>
      <c r="F25" s="0" t="s">
        <v>49</v>
      </c>
    </row>
    <row r="26" customFormat="false" ht="14" hidden="false" customHeight="false" outlineLevel="0" collapsed="false">
      <c r="B26" s="0" t="s">
        <v>8</v>
      </c>
      <c r="C26" s="0" t="n">
        <v>2014</v>
      </c>
      <c r="D26" s="8" t="n">
        <v>0.94</v>
      </c>
      <c r="E26" s="0" t="n">
        <v>80</v>
      </c>
      <c r="F26" s="6" t="n">
        <v>52337215</v>
      </c>
    </row>
    <row r="28" customFormat="false" ht="14" hidden="false" customHeight="false" outlineLevel="0" collapsed="false">
      <c r="A28" s="0" t="s">
        <v>50</v>
      </c>
      <c r="B28" s="1" t="s">
        <v>1</v>
      </c>
      <c r="C28" s="5" t="s">
        <v>2</v>
      </c>
      <c r="D28" s="0" t="s">
        <v>51</v>
      </c>
      <c r="E28" s="0" t="s">
        <v>52</v>
      </c>
      <c r="F28" s="0" t="s">
        <v>53</v>
      </c>
    </row>
    <row r="29" customFormat="false" ht="14" hidden="false" customHeight="false" outlineLevel="0" collapsed="false">
      <c r="B29" s="0" t="s">
        <v>8</v>
      </c>
      <c r="C29" s="0" t="n">
        <v>2014</v>
      </c>
      <c r="D29" s="4" t="n">
        <v>2422194</v>
      </c>
      <c r="E29" s="4" t="n">
        <v>16331</v>
      </c>
      <c r="F29" s="3" t="n">
        <v>0.676</v>
      </c>
    </row>
    <row r="31" customFormat="false" ht="14" hidden="false" customHeight="false" outlineLevel="0" collapsed="false">
      <c r="A31" s="0" t="s">
        <v>54</v>
      </c>
      <c r="B31" s="1" t="s">
        <v>1</v>
      </c>
      <c r="C31" s="5" t="s">
        <v>2</v>
      </c>
      <c r="D31" s="0" t="s">
        <v>55</v>
      </c>
      <c r="E31" s="0" t="s">
        <v>56</v>
      </c>
    </row>
    <row r="32" customFormat="false" ht="14" hidden="false" customHeight="false" outlineLevel="0" collapsed="false">
      <c r="B32" s="0" t="s">
        <v>8</v>
      </c>
      <c r="C32" s="0" t="n">
        <v>2014</v>
      </c>
      <c r="D32" s="0" t="n">
        <v>2.65</v>
      </c>
      <c r="E32" s="0" t="n">
        <v>0.88</v>
      </c>
    </row>
    <row r="34" customFormat="false" ht="14" hidden="false" customHeight="false" outlineLevel="0" collapsed="false">
      <c r="A34" s="0" t="s">
        <v>57</v>
      </c>
      <c r="B34" s="1" t="s">
        <v>1</v>
      </c>
      <c r="C34" s="5" t="s">
        <v>2</v>
      </c>
      <c r="D34" s="0" t="s">
        <v>58</v>
      </c>
      <c r="E34" s="0" t="s">
        <v>59</v>
      </c>
      <c r="F34" s="0" t="s">
        <v>60</v>
      </c>
    </row>
    <row r="35" customFormat="false" ht="14" hidden="false" customHeight="false" outlineLevel="0" collapsed="false">
      <c r="B35" s="0" t="s">
        <v>8</v>
      </c>
      <c r="C35" s="0" t="n">
        <v>2014</v>
      </c>
      <c r="D35" s="6" t="n">
        <v>36354</v>
      </c>
      <c r="E35" s="6" t="n">
        <v>73538</v>
      </c>
      <c r="F35" s="3" t="n">
        <v>0.098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LibreOffice/5.0.2.2$MacOSX_X86_64 LibreOffice_project/ab9e2a14cfa5edd30bd74f156cfba09bfd5be3a0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2015-11-19T00:48:47Z</dcterms:created>
  <dc:creator>Raymond Jone</dc:creator>
  <dc:language>en-US</dc:language>
  <cp:lastModifiedBy>Raymond Jone</cp:lastModifiedBy>
  <cp:lastPrinted>2015-11-19T01:07:41Z</cp:lastPrinted>
  <dcterms:modified xsi:type="dcterms:W3CDTF">2015-11-19T02:48:49Z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