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200" activeTab="1"/>
  </bookViews>
  <sheets>
    <sheet name="危险源" sheetId="1" r:id="rId1"/>
    <sheet name="RAC" sheetId="2" r:id="rId2"/>
    <sheet name="签字页" sheetId="4" r:id="rId3"/>
    <sheet name="风险可接受准则" sheetId="5" r:id="rId4"/>
    <sheet name="危险（源）示例" sheetId="6" r:id="rId5"/>
  </sheets>
  <definedNames>
    <definedName name="_xlnm._FilterDatabase" localSheetId="1" hidden="1">RAC!$A$1:$T$174</definedName>
    <definedName name="_xlnm.Print_Titles" localSheetId="1">RAC!$1:$1</definedName>
    <definedName name="_xlnm.Print_Area" localSheetId="1">RAC!$A$1:$T$171</definedName>
  </definedNames>
  <calcPr calcId="144525"/>
</workbook>
</file>

<file path=xl/sharedStrings.xml><?xml version="1.0" encoding="utf-8"?>
<sst xmlns="http://schemas.openxmlformats.org/spreadsheetml/2006/main" count="3773" uniqueCount="1042">
  <si>
    <t>参考YY/T 0316-2016</t>
  </si>
  <si>
    <t>问题</t>
  </si>
  <si>
    <t>适用</t>
  </si>
  <si>
    <t>详细描述</t>
  </si>
  <si>
    <t>可能的危险（源）</t>
  </si>
  <si>
    <t>危险源标识</t>
  </si>
  <si>
    <t>与否</t>
  </si>
  <si>
    <t>C.2.1</t>
  </si>
  <si>
    <t>医疗器械的预期用途是什么和怎样使用医疗器械？</t>
  </si>
  <si>
    <t>用于骨外科开放或经皮手术的导航定位。</t>
  </si>
  <si>
    <t>机械能危险</t>
  </si>
  <si>
    <t>R1</t>
  </si>
  <si>
    <t>定位过程中，机械臂失控或误操作</t>
  </si>
  <si>
    <t>功能危险</t>
  </si>
  <si>
    <t>R2</t>
  </si>
  <si>
    <t>机械臂精度不准，或者配准误差过大</t>
  </si>
  <si>
    <t>C.2.2</t>
  </si>
  <si>
    <t>医疗器械是否预期植入？</t>
  </si>
  <si>
    <t>否</t>
  </si>
  <si>
    <t>C.2.3</t>
  </si>
  <si>
    <t>医疗器械是否预期和患者或其他人员接触？</t>
  </si>
  <si>
    <t>生物学危险</t>
  </si>
  <si>
    <t>R50</t>
  </si>
  <si>
    <t>套筒接触患者</t>
  </si>
  <si>
    <t>C.2.4</t>
  </si>
  <si>
    <t>在医疗器械中利用何种材料或组分，或与医疗器械共同使用或与其接触？</t>
  </si>
  <si>
    <t>与导针共同使用</t>
  </si>
  <si>
    <t>化学危险</t>
  </si>
  <si>
    <t>R3</t>
  </si>
  <si>
    <t>套筒磨损产生污染物</t>
  </si>
  <si>
    <t>C.2.5</t>
  </si>
  <si>
    <t>是否有能量给予患者或从患者身上获取?</t>
  </si>
  <si>
    <t>激光能量给予患者</t>
  </si>
  <si>
    <t>热能危险</t>
  </si>
  <si>
    <t>R4</t>
  </si>
  <si>
    <t>激光功率过大</t>
  </si>
  <si>
    <t>C.2.6</t>
  </si>
  <si>
    <t>是否有物质提供给患者或从患者身上提取？</t>
  </si>
  <si>
    <t>C.2.7</t>
  </si>
  <si>
    <t>医疗器械是否处理生物材料用于随后的再次使用、输液/血或移植？</t>
  </si>
  <si>
    <t>C.2.8</t>
  </si>
  <si>
    <t>医疗器械是否以无菌形式提供或预期由使用者灭菌，或用其它微生物学控制方法灭菌？</t>
  </si>
  <si>
    <t>工具包需要医院进行高温和低温等离子灭菌</t>
  </si>
  <si>
    <t>R5</t>
  </si>
  <si>
    <t>灭菌不彻底</t>
  </si>
  <si>
    <t>C.2.9</t>
  </si>
  <si>
    <t>医疗器械是否预期由用户进行常规清洁和消毒？</t>
  </si>
  <si>
    <t>医院进行常规清洁消毒</t>
  </si>
  <si>
    <t>R6</t>
  </si>
  <si>
    <t>没有进行清洁消毒</t>
  </si>
  <si>
    <t>C.2.10</t>
  </si>
  <si>
    <t>医疗器械是否预期改善患者的环境?</t>
  </si>
  <si>
    <t>C.2.11</t>
  </si>
  <si>
    <t>是否进行测量?</t>
  </si>
  <si>
    <t>C.2.12</t>
  </si>
  <si>
    <t>医疗器械是否进行分析处理?</t>
  </si>
  <si>
    <t>需要对医学图像进行处理</t>
  </si>
  <si>
    <t>R7</t>
  </si>
  <si>
    <t>配准结果欠佳</t>
  </si>
  <si>
    <t>C.2.13</t>
  </si>
  <si>
    <t>医疗器械是否预期和其它医疗器械、医药或其它医疗技术联合使用？</t>
  </si>
  <si>
    <t>与C臂机配合使用，与导针共同使用</t>
  </si>
  <si>
    <t>辐射能危险</t>
  </si>
  <si>
    <t>R8</t>
  </si>
  <si>
    <t>设备发热量超标</t>
  </si>
  <si>
    <t>R9</t>
  </si>
  <si>
    <t>机械臂运动路径规划有误</t>
  </si>
  <si>
    <t>C.2.14</t>
  </si>
  <si>
    <t>是否有不希望的能量或物质输出？</t>
  </si>
  <si>
    <t>器械可能发射辐射电磁能及设备发热，激光发热</t>
  </si>
  <si>
    <t>电磁能危险</t>
  </si>
  <si>
    <t>R10</t>
  </si>
  <si>
    <t>对外辐射电磁能超标</t>
  </si>
  <si>
    <t>R11</t>
  </si>
  <si>
    <t>C.2.15</t>
  </si>
  <si>
    <t>医疗器械是否对环境影响敏感？</t>
  </si>
  <si>
    <t>1.操作、运输和存储环境都会规定要求</t>
  </si>
  <si>
    <t>标记危险</t>
  </si>
  <si>
    <t>R12</t>
  </si>
  <si>
    <t>标记不清楚</t>
  </si>
  <si>
    <t>2.器械可能发射辐射电磁能及设备发热，激光发热</t>
  </si>
  <si>
    <t>R13</t>
  </si>
  <si>
    <t>环境电磁能超标</t>
  </si>
  <si>
    <t>R14</t>
  </si>
  <si>
    <t>环境温度过高导致设备内部温度过高</t>
  </si>
  <si>
    <t>C.2.16</t>
  </si>
  <si>
    <t>医疗器械是否影响环境？</t>
  </si>
  <si>
    <t>器械对环境产生辐射电磁能影响</t>
  </si>
  <si>
    <t>R15</t>
  </si>
  <si>
    <t>R16</t>
  </si>
  <si>
    <t>C.2.17</t>
  </si>
  <si>
    <t>医疗器械是否有基本的消耗品或附件？</t>
  </si>
  <si>
    <t>工具包是消耗品</t>
  </si>
  <si>
    <t>R17</t>
  </si>
  <si>
    <t>未按使用次数报废，导致精度下降</t>
  </si>
  <si>
    <t>激光监测是消耗品</t>
  </si>
  <si>
    <t>R18</t>
  </si>
  <si>
    <t>未按使用次数报废，导致电池续航量不够，激光监测失效，体位发生 移动</t>
  </si>
  <si>
    <t>C.2.18</t>
  </si>
  <si>
    <t>是否需要维护和校准？</t>
  </si>
  <si>
    <t>整机需要定期维护</t>
  </si>
  <si>
    <t>R19</t>
  </si>
  <si>
    <t>没有定期维护</t>
  </si>
  <si>
    <t>使用错误危险</t>
  </si>
  <si>
    <t>R20</t>
  </si>
  <si>
    <t>C.2.19</t>
  </si>
  <si>
    <t>医疗器械是否有软件？</t>
  </si>
  <si>
    <t>器械预装软件，用户无法修改</t>
  </si>
  <si>
    <t>R21</t>
  </si>
  <si>
    <t>软件版本安装错误</t>
  </si>
  <si>
    <t>C.2.20</t>
  </si>
  <si>
    <t>医疗器械是否有存储寿命限制？</t>
  </si>
  <si>
    <t>8年</t>
  </si>
  <si>
    <t>R22</t>
  </si>
  <si>
    <t>超期继续使用器械</t>
  </si>
  <si>
    <t>C.2.21</t>
  </si>
  <si>
    <t>是否有延时或长期使用效应？</t>
  </si>
  <si>
    <t>器械机械松动，老化</t>
  </si>
  <si>
    <t>R23</t>
  </si>
  <si>
    <t>老化后继续使用器械</t>
  </si>
  <si>
    <t>C.2.22</t>
  </si>
  <si>
    <t>医疗器械承受何种机械力？</t>
  </si>
  <si>
    <t>受到的力是受用户控制</t>
  </si>
  <si>
    <t>R24</t>
  </si>
  <si>
    <t>医生拖动机械臂用力过猛</t>
  </si>
  <si>
    <t>C.2.23</t>
  </si>
  <si>
    <t>什么决定医疗器械的寿命？</t>
  </si>
  <si>
    <t>关键元器件</t>
  </si>
  <si>
    <t>R25</t>
  </si>
  <si>
    <t>关键元器件超过使用寿命</t>
  </si>
  <si>
    <t>C.2.24</t>
  </si>
  <si>
    <t>医疗器械是否预期一次性使用？</t>
  </si>
  <si>
    <t>C.2.25</t>
  </si>
  <si>
    <t>医疗器械是否需要安全的退出运行或处置？</t>
  </si>
  <si>
    <t>相关部件需要按照国家标准规范进行处置</t>
  </si>
  <si>
    <t>化学危险
化学危险</t>
  </si>
  <si>
    <t>R26
R27</t>
  </si>
  <si>
    <t>UPS电池未按规定回收处置
激光监测器电池未按规定回收处置</t>
  </si>
  <si>
    <t>C.2.26</t>
  </si>
  <si>
    <r>
      <rPr>
        <b/>
        <sz val="10.5"/>
        <color theme="1"/>
        <rFont val="等线"/>
        <charset val="134"/>
      </rPr>
      <t xml:space="preserve">医疗器械的安装或使用是否需要专门的培训或专门的技能？ </t>
    </r>
    <r>
      <rPr>
        <b/>
        <sz val="10.5"/>
        <color theme="1"/>
        <rFont val="等线"/>
        <charset val="134"/>
      </rPr>
      <t xml:space="preserve"> </t>
    </r>
  </si>
  <si>
    <t>需要专门培训</t>
  </si>
  <si>
    <t>R28</t>
  </si>
  <si>
    <t>培训不到位</t>
  </si>
  <si>
    <t>操作说明书危险</t>
  </si>
  <si>
    <t>R29</t>
  </si>
  <si>
    <t>过于复杂的操作说明</t>
  </si>
  <si>
    <t>C.2.27</t>
  </si>
  <si>
    <t>如何提供安全使用信息？</t>
  </si>
  <si>
    <t>必须由专业人员进行售后安装、调试；</t>
  </si>
  <si>
    <t>服务和维护规范危险</t>
  </si>
  <si>
    <t>R30</t>
  </si>
  <si>
    <t>由未经专业培训的人员进行安装、调试</t>
  </si>
  <si>
    <t>涉及第三方的参与，需要给第三方做相关培训；</t>
  </si>
  <si>
    <t>R31</t>
  </si>
  <si>
    <t>第三方培训不到位</t>
  </si>
  <si>
    <t>会提供操作说明书；</t>
  </si>
  <si>
    <t>R32</t>
  </si>
  <si>
    <t>没有提供操作说明书</t>
  </si>
  <si>
    <t>C.2.28</t>
  </si>
  <si>
    <t>是否需要建立或引入新的制造过程？</t>
  </si>
  <si>
    <t>C.2.29</t>
  </si>
  <si>
    <t>医疗器械的成功使用，是否关键取决于人为因素，例如用户界面？</t>
  </si>
  <si>
    <t>C.2.29.1</t>
  </si>
  <si>
    <t>用户界面设计特性是否可能促成使用错误？</t>
  </si>
  <si>
    <t>软件界面设计可能会有误导性</t>
  </si>
  <si>
    <t>R33</t>
  </si>
  <si>
    <t>软件界面不适当的描述</t>
  </si>
  <si>
    <t>C.2.29.2</t>
  </si>
  <si>
    <t>医疗器械是否在因分散注意力而导致使用错误的环境中使用？</t>
  </si>
  <si>
    <t>软件的操作界面和脚踏控制时会有分散注意力</t>
  </si>
  <si>
    <t>R34</t>
  </si>
  <si>
    <t>使用者注意力不集中，在软件界面误点了机械臂相关功能，以及误踩脚踏</t>
  </si>
  <si>
    <t>C.2.29.3</t>
  </si>
  <si>
    <t>医疗器械是否有连接部分或附件？</t>
  </si>
  <si>
    <t>使用脚踏进行控制</t>
  </si>
  <si>
    <t>R35</t>
  </si>
  <si>
    <t>未连接脚踏</t>
  </si>
  <si>
    <t>器械需要跟C臂机用网线连接</t>
  </si>
  <si>
    <t>R36</t>
  </si>
  <si>
    <t>跟C臂机未连接</t>
  </si>
  <si>
    <t>C.2.29.4</t>
  </si>
  <si>
    <t>医疗器械是否有控制接口？</t>
  </si>
  <si>
    <t>R37</t>
  </si>
  <si>
    <t>脚踏接口功能错误，机械臂未按预期运动或停止</t>
  </si>
  <si>
    <t>使用通道升降遥控器</t>
  </si>
  <si>
    <t>R38</t>
  </si>
  <si>
    <t>通道升降遥控器失灵</t>
  </si>
  <si>
    <t>C.2.29.5</t>
  </si>
  <si>
    <t>医疗器械是否显示信息？</t>
  </si>
  <si>
    <t>软件界面或操作面板均显示信息</t>
  </si>
  <si>
    <t>R39</t>
  </si>
  <si>
    <t>CT分区/X-ray分区,未按提示信息操作，导致无法配准</t>
  </si>
  <si>
    <t>R40</t>
  </si>
  <si>
    <t>机械臂掉电或异常时会漏报、误报</t>
  </si>
  <si>
    <t>C.2.29.6</t>
  </si>
  <si>
    <t>医疗器械是否由菜单控制？</t>
  </si>
  <si>
    <t>器械由菜单控制</t>
  </si>
  <si>
    <t>R41</t>
  </si>
  <si>
    <t>菜单点错按钮</t>
  </si>
  <si>
    <t>R42</t>
  </si>
  <si>
    <t>菜单表述不明确</t>
  </si>
  <si>
    <t>C.2.29.7</t>
  </si>
  <si>
    <t>医疗器械是否由具有特殊需要的人使用？</t>
  </si>
  <si>
    <t>经过专业培训的医生</t>
  </si>
  <si>
    <t>R43</t>
  </si>
  <si>
    <t>医生培训不合格或未经培训操作</t>
  </si>
  <si>
    <t>C.2.29.8</t>
  </si>
  <si>
    <t>用户界面能否用于启动使用者动作?</t>
  </si>
  <si>
    <t>机械臂运动过程中有指示灯闪烁</t>
  </si>
  <si>
    <t>R44</t>
  </si>
  <si>
    <t>手术过程中，误点定位操作</t>
  </si>
  <si>
    <t>C.2.30</t>
  </si>
  <si>
    <t>医疗器械是否使用报警系统？</t>
  </si>
  <si>
    <t>机械臂掉电或异常会提醒</t>
  </si>
  <si>
    <t>R45</t>
  </si>
  <si>
    <t>C.2.31</t>
  </si>
  <si>
    <t>医疗器械可能以什么方式被故意地误用？</t>
  </si>
  <si>
    <t>在手术过程中，误用通道升降和台车升降按钮</t>
  </si>
  <si>
    <t>R46</t>
  </si>
  <si>
    <t>在手术过程中，误用通道升降按钮</t>
  </si>
  <si>
    <t>R47</t>
  </si>
  <si>
    <t>在手术过程中，误用台车升降按钮</t>
  </si>
  <si>
    <t>C.2.32</t>
  </si>
  <si>
    <t>医疗器械是否持有患者护理的关键数据？</t>
  </si>
  <si>
    <t>C.2.33</t>
  </si>
  <si>
    <t>医疗器械是否预期为移动式或便携式？</t>
  </si>
  <si>
    <t>移动式医疗设备</t>
  </si>
  <si>
    <t>R48</t>
  </si>
  <si>
    <t>台车移动过程中存在倾倒风险</t>
  </si>
  <si>
    <t>C.2.34</t>
  </si>
  <si>
    <t>医疗器械的使用是否依赖于基本性能？</t>
  </si>
  <si>
    <t>器械使用依赖定位精度；图像识别精度会影响系统精度</t>
  </si>
  <si>
    <t>R49</t>
  </si>
  <si>
    <t>1，机械臂的定位精度未达标；
2，未按提示进行CT分区和X-ray分区；</t>
  </si>
  <si>
    <t>序号</t>
  </si>
  <si>
    <t>危险(源)</t>
  </si>
  <si>
    <t>事件系列</t>
  </si>
  <si>
    <t>危险情况</t>
  </si>
  <si>
    <t>伤害</t>
  </si>
  <si>
    <t>伤害严重度S</t>
  </si>
  <si>
    <t>伤害的总体概率P</t>
  </si>
  <si>
    <t>风险水平</t>
  </si>
  <si>
    <t>风险控制选项</t>
  </si>
  <si>
    <t>风险控制措施描述</t>
  </si>
  <si>
    <t>验证实施：设计规范</t>
  </si>
  <si>
    <t>有效性验证：设计验证方案编号</t>
  </si>
  <si>
    <t>有效性验证：设计验证报告编号</t>
  </si>
  <si>
    <t>状态</t>
  </si>
  <si>
    <t>措施后S</t>
  </si>
  <si>
    <t>措施后P</t>
  </si>
  <si>
    <t>措施后风险水平R</t>
  </si>
  <si>
    <t>剩余风险评价</t>
  </si>
  <si>
    <t>剩余风险披露</t>
  </si>
  <si>
    <t>措施引入新的风险？</t>
  </si>
  <si>
    <t>碰撞患者</t>
  </si>
  <si>
    <t>造成患者伤残</t>
  </si>
  <si>
    <t>S3</t>
  </si>
  <si>
    <t>P3</t>
  </si>
  <si>
    <t>设计保证
防护措施</t>
  </si>
  <si>
    <t>1.增加脚踏控制；
2.紧急停止按钮。</t>
  </si>
  <si>
    <t>导引模块结构详细设计说明书
（MS001-B.01.008SM）</t>
  </si>
  <si>
    <t>导引软件系统测试方案（MS001-B.03.003TP）
导引软件系统测试用例（MS001-B.03.003TP）</t>
  </si>
  <si>
    <t>导引软件系统测试报告（MS001-B.03.003TR）</t>
  </si>
  <si>
    <t>通过</t>
  </si>
  <si>
    <t>S1</t>
  </si>
  <si>
    <t>P1</t>
  </si>
  <si>
    <t>无</t>
  </si>
  <si>
    <t>/</t>
  </si>
  <si>
    <t>导引错误</t>
  </si>
  <si>
    <t>设计保证
安全说明</t>
  </si>
  <si>
    <t>1.增加客户人工确认；
2.软件增加确认提示信息；
3.说明书中增加说明。</t>
  </si>
  <si>
    <t>导引软件详细设计说明书
（MS001-B.03.001DD）</t>
  </si>
  <si>
    <t>导引软件系统测试报告（MS001-B.03.003TR）
说明书（MS001.01.010SM）</t>
  </si>
  <si>
    <t>污染物掉落到患者伤口</t>
  </si>
  <si>
    <t>造成患者感染</t>
  </si>
  <si>
    <t>P2</t>
  </si>
  <si>
    <t>1.做生物相容性验证；
2.说明书限定套筒使用次数。</t>
  </si>
  <si>
    <t>工具包结构详细设计说明书
（MS001-C.01.006SM）</t>
  </si>
  <si>
    <t>套筒使用次数试验方案
（MS001-C.01.004TP）</t>
  </si>
  <si>
    <t>皮肤刺激试验（双极性）（CSTBB2021110212）
细胞毒性试验（CSTBB2021100146）
致敏试验（双极性浸提）
（CSTBB2021110213）
套筒使用次数试验报告
（MS001-C.01.004TR）
说明书（MS001.01.010SM）</t>
  </si>
  <si>
    <t>激光照射患者</t>
  </si>
  <si>
    <t>造成患者皮肤灼伤</t>
  </si>
  <si>
    <t>S2</t>
  </si>
  <si>
    <t>1.限定激光功率不超过0.39mW；
2.增加激光警示标签；
3.说明书中增加说明。</t>
  </si>
  <si>
    <t>嵌入式硬件详细设计说明书
（MS001-B.02.002DD）</t>
  </si>
  <si>
    <t>系统整机验证方案及计划（MS001.01.001TP）</t>
  </si>
  <si>
    <t>系统整机验证报告（MS001.01.001TR）
标签（MS001.01.010BQ）
说明书（MS001.01.010SM）</t>
  </si>
  <si>
    <t>细菌与患者伤口接触</t>
  </si>
  <si>
    <t>患者细菌感染</t>
  </si>
  <si>
    <t>S4</t>
  </si>
  <si>
    <t>1.确定灭菌参数，进行验证；
2.说明书增加灭菌要求；
3.对用户进行培训。</t>
  </si>
  <si>
    <t>工具包结构详细设计说明书
（MS001-C.01.006SM）
可用性任务分析
（MS001.01.003RQ）</t>
  </si>
  <si>
    <t>可用性验证方案及计划（MS001.01.004TP）</t>
  </si>
  <si>
    <t>医疗器械灭菌过程有效性试验（CSTBB21090644）
可用性验证报告
（MS001.01.005TR）
说明书（MS001.01.010SM）
产品培训记录表</t>
  </si>
  <si>
    <t>残留污染物</t>
  </si>
  <si>
    <t>患者交叉感染</t>
  </si>
  <si>
    <t>安全说明</t>
  </si>
  <si>
    <t>1.说明书增加日常清洁消毒要求。</t>
  </si>
  <si>
    <t>可用性任务分析
（MS001.01.003RQ）</t>
  </si>
  <si>
    <t>可用性验证报告
（MS001.01.005TR）
说明书（MS001.01.010SM）</t>
  </si>
  <si>
    <t>客户就按当前的配准结果执行，螺钉打偏</t>
  </si>
  <si>
    <t>导致患者伤残</t>
  </si>
  <si>
    <t>防护措施
安全说明</t>
  </si>
  <si>
    <t>1.软件增加用户确认提示信息；
2.说明书中增加说明。</t>
  </si>
  <si>
    <t>规划软件详细设计说明书
（MS001-A.03.001DD）</t>
  </si>
  <si>
    <t>规划软件系统测试方案（MS001-A.03.003TP）
规划软件系统测试用例（MS001-A.03.003TC）</t>
  </si>
  <si>
    <t>规划软件系统测试报告（MS001-A.03.003TR）
说明书（MS001.01.010SM）</t>
  </si>
  <si>
    <t>影响C臂机的功能，导致X-ray图像不清晰</t>
  </si>
  <si>
    <t>延误手术进程</t>
  </si>
  <si>
    <t>设计保证</t>
  </si>
  <si>
    <t>1.进行超温测试验证；
2.减少设备发热量。</t>
  </si>
  <si>
    <t>规划模块结构详细设计说明书
（MS001-A.01.006SM）
导引模块结构详细设计说明书
（MS001-B.01.008SM）</t>
  </si>
  <si>
    <t>系统整机验证报告（MS001.01.001TR）</t>
  </si>
  <si>
    <t>导针偏离目标位置</t>
  </si>
  <si>
    <t>1.增加机械臂路径仿真模拟。</t>
  </si>
  <si>
    <t>干扰其他手术设备不正常</t>
  </si>
  <si>
    <t>1.EMC设计和测试验证。</t>
  </si>
  <si>
    <t>全性能测试
EMC测试</t>
  </si>
  <si>
    <t>影响其他手术室设备运行</t>
  </si>
  <si>
    <t>使用不规范或功能变坏</t>
  </si>
  <si>
    <t>1.说明书中规定相关要求；
2.包装箱增加标识说明。</t>
  </si>
  <si>
    <t>规划模块结构详细设计说明书
（MS001-A.01.006SM）
导引模块结构详细设计说明书
（MS001-B.01.008SM）
可用性任务分析
（MS001.01.003RQ）</t>
  </si>
  <si>
    <t>说明书（MS001.01.010SM）
包装印刷说明（MS001.01.011SM）
可用性验证报告
（MS001.01.005TR）</t>
  </si>
  <si>
    <t>干扰设备，系统运行不流畅甚至死机；软件卡滞；显示器无画面或画面模糊；机械臂运行停止或者卡顿。</t>
  </si>
  <si>
    <t>设备运行不流畅甚至死机</t>
  </si>
  <si>
    <t>1.说明书中明确设备使用环境条件。</t>
  </si>
  <si>
    <t>A</t>
  </si>
  <si>
    <t>安全说明
设计保证</t>
  </si>
  <si>
    <t>1.说明书中规定；
2.软件里增加次数判断。</t>
  </si>
  <si>
    <t>规划软件详细设计说明书
（MS001-A.03.001DD）
工具包结构详细设计说明书
（MS001-C.01.006SM）</t>
  </si>
  <si>
    <t>规划软件系统测试方案（MS001-A.03.003TP）
规划软件系统测试用例（MS001-A.03.003TC）
工具包套筒使用次数试验方案
（MS001-C.01.004TP）</t>
  </si>
  <si>
    <t>规划软件系统测试报告（MS001-A.03.003TR）
工具包套筒使用次数试验报告
（MS001-C.01.004TR）
说明书（MS001.01.010SM）</t>
  </si>
  <si>
    <t>未按使用次数报废，导致电池续航量不够，激光监测失效.体位发生移动</t>
  </si>
  <si>
    <t>1.低电量时.激光闪烁提示；
2.说明书中规定。</t>
  </si>
  <si>
    <t>激光监测器测试方案
（MS001.02.011TP）</t>
  </si>
  <si>
    <t>激光监测器测试报告
（MS001.02.011TR）
说明书
（MS001.01.010SM）</t>
  </si>
  <si>
    <t>整机精度下降，导引偏差</t>
  </si>
  <si>
    <t>1.说明书中规定维护周期。</t>
  </si>
  <si>
    <t>说明书（MS001.01.010SM）</t>
  </si>
  <si>
    <t>软件功能无法使用</t>
  </si>
  <si>
    <t>1.提供生产指南。</t>
  </si>
  <si>
    <t>作业指导书</t>
  </si>
  <si>
    <t>1.说明书中明确规定有效期。</t>
  </si>
  <si>
    <t>1.说明书中明确规定有效期、整机有效期。</t>
  </si>
  <si>
    <t>说明书（MS001.01.010SM）
使用期限分析评价报告（MS001.01.009TR）</t>
  </si>
  <si>
    <t>客户拖动机械臂用力过猛</t>
  </si>
  <si>
    <t>机械臂保护性停止</t>
  </si>
  <si>
    <t>1.说明书中规定。</t>
  </si>
  <si>
    <t>设备无法使用</t>
  </si>
  <si>
    <t>1.对关键元器件选型验证；
2.符合整机有效期要求。</t>
  </si>
  <si>
    <t>嵌入式硬件详细设计说明书
（MS001-B.02.002DD）
规划模块结构详细设计说明书
（MS001-A.01.006SM）
导引模块结构详细设计说明书
（MS001-B.01.008SM）</t>
  </si>
  <si>
    <t>（控制电路板）加速寿命测试方案（MS001.02.012TP）
（外壳）加速寿命测试方案（MS001.01.012TP）</t>
  </si>
  <si>
    <t>关键零部件选型报告 （MS001.01.012SM）
（控制电路板）加速寿命测试报告（MS001.02.012TR）
（外壳）加速寿命测试报告（MS001.01.012TR）
使用期限分析评价报告（MS001.01.009TR）</t>
  </si>
  <si>
    <t>R26</t>
  </si>
  <si>
    <t>UPS电池未按规定回收处置</t>
  </si>
  <si>
    <t>造成环境污染</t>
  </si>
  <si>
    <t>1.说明书中增加回收相关说明。</t>
  </si>
  <si>
    <t>R27</t>
  </si>
  <si>
    <t>激光监测器电池未按规定回收处置</t>
  </si>
  <si>
    <t>引起误操作</t>
  </si>
  <si>
    <t>1.加强培训并考核。</t>
  </si>
  <si>
    <t>产品培训记录表</t>
  </si>
  <si>
    <t>影响客户的手术效率</t>
  </si>
  <si>
    <t>1.进行可用性验证。</t>
  </si>
  <si>
    <t>可用性验证报告
（MS001.01.005TR）</t>
  </si>
  <si>
    <t>1.对安装调试人员进行培训及考核。</t>
  </si>
  <si>
    <t>培训考核记录表
ST-QSP-05FM3</t>
  </si>
  <si>
    <t>1.对经销商加强培训与考核。</t>
  </si>
  <si>
    <t>1.进行装箱核对。</t>
  </si>
  <si>
    <t>装箱清单
（MS001.01.005ZX）</t>
  </si>
  <si>
    <t>机械臂碰撞到患者</t>
  </si>
  <si>
    <t>防护措施</t>
  </si>
  <si>
    <t>1.增加机械臂控制相关动作的确认提示。</t>
  </si>
  <si>
    <t>机械臂无法运动</t>
  </si>
  <si>
    <t>1.现场进行脚踏安装确认。</t>
  </si>
  <si>
    <t>安装服务记录表</t>
  </si>
  <si>
    <t>X-ray图像无法获取</t>
  </si>
  <si>
    <t>1.软件有相应状态显示。</t>
  </si>
  <si>
    <t>规划软件系统测试报告（MS001-A.03.003TR）</t>
  </si>
  <si>
    <t>1.保障软件测试；
2.增加紧急停止按钮。</t>
  </si>
  <si>
    <t>1.增加紧急停止按钮。</t>
  </si>
  <si>
    <t>CT分区/X-ray分区，未按提示信息操作，导致无法配准</t>
  </si>
  <si>
    <t>客户就按当前的配准结果执行下发定位</t>
  </si>
  <si>
    <t>安全说明设计防护</t>
  </si>
  <si>
    <t>1.软件增加确认提示信息。</t>
  </si>
  <si>
    <t>1.声音、灯光提示。</t>
  </si>
  <si>
    <t>嵌入式软件详细设计说明书
（MS001-B.02.001DD）</t>
  </si>
  <si>
    <t>安全说明
设计防护</t>
  </si>
  <si>
    <t>1.关键行为前增加确认提示信息；
2.通过软件设计进行了有效阻隔.尽量避免误操作发生后的影响。</t>
  </si>
  <si>
    <t>客户培训不合格或未经培训操作</t>
  </si>
  <si>
    <t>1.进行客户培训及考核。</t>
  </si>
  <si>
    <t>引起非预期动作</t>
  </si>
  <si>
    <t>1.采用脚踏配合，先点软件按钮，再踩脚踏；
2.运动过程中增加灯光提示；
3.增加预先软件模拟仿真。</t>
  </si>
  <si>
    <t>1.增加紧急停止按钮；
2.升降过程中，使用灯光提示。</t>
  </si>
  <si>
    <t>导引模块结构详细设计说明书
（MS001-B.01.008SM）
导引软件详细设计说明书
（MS001-B.03.001DD）</t>
  </si>
  <si>
    <t>台车压到使用者脚</t>
  </si>
  <si>
    <t>导致使用者受伤</t>
  </si>
  <si>
    <t>1.限制台车升降速度；
2.升降过程中，使用灯光提示；
3.按钮设计成点动式。</t>
  </si>
  <si>
    <t>台车倾倒</t>
  </si>
  <si>
    <t>1.降低台车重心；
2.加大脚轮间距。</t>
  </si>
  <si>
    <t>定位误差较大</t>
  </si>
  <si>
    <t>1.增加机械臂双机标定，tcp标定；
2.软件增加提示信息。</t>
  </si>
  <si>
    <t>作业指导书
规划软件系统测试报告（MS001-A.03.003TR）
说明书（MS001.01.010SM）</t>
  </si>
  <si>
    <t>1.确定灭菌参数进行验证；
2.说明书增加灭菌要求；
3.对用户进行培训。</t>
  </si>
  <si>
    <t>医疗器械灭菌过程有效性试验（CSTBB21090644）
产品培训记录表
灭菌指南
可用性验证报告
（MS001.01.005TR）
说明书（MS001.01.010SM）</t>
  </si>
  <si>
    <t>R51</t>
  </si>
  <si>
    <t>合适通道精度范围内执行置针操作。</t>
  </si>
  <si>
    <t>操作者未顺着通道方向置入导针</t>
  </si>
  <si>
    <t>R52</t>
  </si>
  <si>
    <t>脚轮刹车失效</t>
  </si>
  <si>
    <t>在停放时，受到外力作用台车移动</t>
  </si>
  <si>
    <t>操作不方便</t>
  </si>
  <si>
    <t>1.脚轮选型。</t>
  </si>
  <si>
    <t>全性能测试</t>
  </si>
  <si>
    <t>R53</t>
  </si>
  <si>
    <t>显示器安装固定支架断裂</t>
  </si>
  <si>
    <t>产品无法使用</t>
  </si>
  <si>
    <t>产品不能正常使用</t>
  </si>
  <si>
    <t>1.选型确认。</t>
  </si>
  <si>
    <t>R54</t>
  </si>
  <si>
    <t>显示器安装固定支架无法限位</t>
  </si>
  <si>
    <t>显示器往一边偏的较多</t>
  </si>
  <si>
    <t>产品操作不便</t>
  </si>
  <si>
    <t>R55</t>
  </si>
  <si>
    <t>显示器安装固定支架松动</t>
  </si>
  <si>
    <t>显示器晃动</t>
  </si>
  <si>
    <t>R56</t>
  </si>
  <si>
    <t>焊接框架开裂</t>
  </si>
  <si>
    <t>产品形态无法保持</t>
  </si>
  <si>
    <t>1.对焊缝有明确要求。</t>
  </si>
  <si>
    <t>R57</t>
  </si>
  <si>
    <t>焊接框架变形.台车转运过程中会晃动</t>
  </si>
  <si>
    <t>1.受力分析。</t>
  </si>
  <si>
    <t>全性能测试
焊接框架静应力分析
（MS001-A.01.007SM ）</t>
  </si>
  <si>
    <t>R58</t>
  </si>
  <si>
    <t>外壳受外力作用破损</t>
  </si>
  <si>
    <t>外观破损影响视觉观感.同时影响到对内部设备的防护</t>
  </si>
  <si>
    <t>1.设计考虑材料的强度、韧性及厚度；
2.考虑拆件工艺。</t>
  </si>
  <si>
    <t>R59</t>
  </si>
  <si>
    <t>工作台旋转组件卡涩</t>
  </si>
  <si>
    <t>操作时不方便调整工作台方向</t>
  </si>
  <si>
    <t>R60</t>
  </si>
  <si>
    <t>侧面板插头脱落（脚绊倒电缆）</t>
  </si>
  <si>
    <t>功能无法操作</t>
  </si>
  <si>
    <t>1.增加防脱落卡扣。</t>
  </si>
  <si>
    <t>MS001-A侧面板总成
（MS001-A.04.001JX）</t>
  </si>
  <si>
    <t>卡扣式防脱扣 
物料编码：611010163</t>
  </si>
  <si>
    <t>R61</t>
  </si>
  <si>
    <t>主控面板外壳受外力作用破损</t>
  </si>
  <si>
    <t>R62</t>
  </si>
  <si>
    <t>在停放时.受到外力作用.台车会移动</t>
  </si>
  <si>
    <t>脚轮选型计算
（MS001-B.01.009SM）
全性能测试</t>
  </si>
  <si>
    <t>R63</t>
  </si>
  <si>
    <t>脚轮过载.卡涩异响</t>
  </si>
  <si>
    <t>台车移动会受到一定影响</t>
  </si>
  <si>
    <t>1.适当减重，提高脚轮安全系数。</t>
  </si>
  <si>
    <t>脚轮选型计算
（MS001-B.01.009SM）</t>
  </si>
  <si>
    <t>R64</t>
  </si>
  <si>
    <t>脚杯受重力作用脚杯变形、设备倾斜</t>
  </si>
  <si>
    <t>定位不准</t>
  </si>
  <si>
    <t>万向脚杯选型计算
（MS001-B.01.010.SM）</t>
  </si>
  <si>
    <t>R65</t>
  </si>
  <si>
    <t>设备异响.结构不稳定</t>
  </si>
  <si>
    <t>全性能测试
导引模块框架应力分析
（MS001-B.01.011SM ）</t>
  </si>
  <si>
    <t>R66</t>
  </si>
  <si>
    <t>焊接框架变形，台车转运过程中会晃动</t>
  </si>
  <si>
    <t>R67</t>
  </si>
  <si>
    <t>扭转力、剪切力和张力</t>
  </si>
  <si>
    <t>无法操作</t>
  </si>
  <si>
    <t>R68</t>
  </si>
  <si>
    <t>运动零件</t>
  </si>
  <si>
    <t>操作者不便</t>
  </si>
  <si>
    <t>R69</t>
  </si>
  <si>
    <t>R70</t>
  </si>
  <si>
    <t>R71</t>
  </si>
  <si>
    <t>R72</t>
  </si>
  <si>
    <t>MS001-B侧面板总成
（MS001-B.06.001JX）</t>
  </si>
  <si>
    <t>R73</t>
  </si>
  <si>
    <t>激光定位杆晃动</t>
  </si>
  <si>
    <t>影响客户对体位的判断</t>
  </si>
  <si>
    <t>1.采用无活动式设计；
2.采用铝合金材质，采用合适的壁厚。</t>
  </si>
  <si>
    <t>支撑杆（MS001-B.03.026JS）</t>
  </si>
  <si>
    <t>R74</t>
  </si>
  <si>
    <t>1.设计考虑材料的强度、韧性及厚度；
2.塑料外壳手板考虑拆件工艺。</t>
  </si>
  <si>
    <t>R75</t>
  </si>
  <si>
    <t>转接法兰磨损</t>
  </si>
  <si>
    <t>1.消耗品，限定使用次数。</t>
  </si>
  <si>
    <t>前端器械拆装次数试验方案
（MS001-C.01.008T）</t>
  </si>
  <si>
    <t>前端器械拆装次数试验报告（MS001-C.01.008TR）
说明书（MS001.01.010SM）</t>
  </si>
  <si>
    <t>R76</t>
  </si>
  <si>
    <t>手术定位器连接不稳固</t>
  </si>
  <si>
    <t>无法定位</t>
  </si>
  <si>
    <t>1.增加止锁按键。</t>
  </si>
  <si>
    <t>止锁按键
（MS001-C.02.004JS）</t>
  </si>
  <si>
    <t>R77</t>
  </si>
  <si>
    <t>配准板变形</t>
  </si>
  <si>
    <t>P4</t>
  </si>
  <si>
    <t>1.结构设计增强结构刚度；
2.灭菌方式修改。</t>
  </si>
  <si>
    <t>工具包灭菌结构稳定性试验方案
（MS001-C.01.009TP）</t>
  </si>
  <si>
    <t>工具包灭菌结构稳定性试验报告
（MS001-C.01.009TR）</t>
  </si>
  <si>
    <t>R78</t>
  </si>
  <si>
    <t>套筒磨损</t>
  </si>
  <si>
    <t>套筒使用次数试验报告（MS001-C.01.004TR）
说明书（MS001.01.010SM）</t>
  </si>
  <si>
    <t>R79</t>
  </si>
  <si>
    <t>按键板按键失效</t>
  </si>
  <si>
    <t>按键常开</t>
  </si>
  <si>
    <t>1.按键的设计寿命留有余量；
2.对按键做寿命测试。</t>
  </si>
  <si>
    <t>MS-001 按键板测试方案（MS001.02.010TP）</t>
  </si>
  <si>
    <t>MS-001 按键板测试报告（MS001.02.010TR）</t>
  </si>
  <si>
    <t>R80</t>
  </si>
  <si>
    <t>立柱自锁功能卡死，升降立柱无法降</t>
  </si>
  <si>
    <t>脚杯无法撑住地面</t>
  </si>
  <si>
    <t>1.对立柱进行疲劳测试。</t>
  </si>
  <si>
    <t>升降立柱单元测试方案（MS001.02.005TP）</t>
  </si>
  <si>
    <t>升降立柱单元测试报告（MS001.02.005TR）</t>
  </si>
  <si>
    <t>R81</t>
  </si>
  <si>
    <t>限位开关失效，升降立柱无法降</t>
  </si>
  <si>
    <t>1.对限位螺母加固；
2.对立柱进行疲劳测试。</t>
  </si>
  <si>
    <t>R82</t>
  </si>
  <si>
    <t>电源连接松动</t>
  </si>
  <si>
    <t>台车不能升降</t>
  </si>
  <si>
    <t>1.使用防脱带卡扣插头。</t>
  </si>
  <si>
    <t>R83</t>
  </si>
  <si>
    <t>RGB灯板LED灯损坏</t>
  </si>
  <si>
    <t>个别LED不亮</t>
  </si>
  <si>
    <t>无明显影响</t>
  </si>
  <si>
    <t>RGB灯板单元测试方案（MS001.02.003TP）</t>
  </si>
  <si>
    <t>RGB灯板单元测试报告（MS001.02.003TR）</t>
  </si>
  <si>
    <t>R84</t>
  </si>
  <si>
    <t>RGB灯板接口松动</t>
  </si>
  <si>
    <t>LED整体不亮</t>
  </si>
  <si>
    <t>影响用户通过指示灯观察机械臂状态</t>
  </si>
  <si>
    <t>R85</t>
  </si>
  <si>
    <t>UPS内部故障关闭</t>
  </si>
  <si>
    <t>系统断电</t>
  </si>
  <si>
    <t>1.外壳增加散热孔；
2.设计上，对UPS输出功率留有余量。</t>
  </si>
  <si>
    <t>UPS控制板单元测试方案（MS001.02.001TP）</t>
  </si>
  <si>
    <t>UPS控制板单元测试报告（MS001.02.001TR）</t>
  </si>
  <si>
    <t>R86</t>
  </si>
  <si>
    <t>用户超年限使用，UPS后备电池供电不足</t>
  </si>
  <si>
    <t>停电时系统无后备电源</t>
  </si>
  <si>
    <t>1.规定使用年限，定期更换。</t>
  </si>
  <si>
    <t>UPS控制板单元测试报告（MS001.02.001TR）
说明书（MS001.01.010SM）</t>
  </si>
  <si>
    <t>R87</t>
  </si>
  <si>
    <t>UPS控制线连接松动</t>
  </si>
  <si>
    <t>系统无法开机或者关机</t>
  </si>
  <si>
    <t>R88</t>
  </si>
  <si>
    <t>UPS控制板电源部分芯片故障</t>
  </si>
  <si>
    <t>控制板无法供电，UPS延时关机</t>
  </si>
  <si>
    <t>对病人无直接伤害</t>
  </si>
  <si>
    <t>1.设计上对电源留有足够余量；
2.对PCB板进行测试，功率，电流。</t>
  </si>
  <si>
    <t>R89</t>
  </si>
  <si>
    <t>UPS控制板MCU故障</t>
  </si>
  <si>
    <t>控制逻辑输出错误，UPS延时关机</t>
  </si>
  <si>
    <t>1.设计接地线，进行静电测试验证。</t>
  </si>
  <si>
    <t>R90</t>
  </si>
  <si>
    <t>UPS控制板接口松动</t>
  </si>
  <si>
    <t>与UPS信号无法发送，UPS延时关机</t>
  </si>
  <si>
    <t>R91</t>
  </si>
  <si>
    <t>UR机器人关节卡死</t>
  </si>
  <si>
    <t>机器人达不到定位位置</t>
  </si>
  <si>
    <t>1.进行耐久性测试。</t>
  </si>
  <si>
    <t>UR机器人单元测试方案（MS001.02.004TP）</t>
  </si>
  <si>
    <t>UR机器人单元测试报告（MS001.02.002TR）</t>
  </si>
  <si>
    <t>R92</t>
  </si>
  <si>
    <t>UR机器人定位精度变差</t>
  </si>
  <si>
    <t>机器人到达定位位置误差较大</t>
  </si>
  <si>
    <t>R93</t>
  </si>
  <si>
    <t>UR机器人电源连接线松动</t>
  </si>
  <si>
    <t>机械臂无法启动</t>
  </si>
  <si>
    <t>1.使用原厂插头，不进行改动。</t>
  </si>
  <si>
    <t>R94</t>
  </si>
  <si>
    <t>UR机器人末端工具漏电</t>
  </si>
  <si>
    <t>电击患者或者影响手术监测设备正常工作</t>
  </si>
  <si>
    <t>R</t>
  </si>
  <si>
    <t>1.对末端工具进行浮地设计。</t>
  </si>
  <si>
    <t>R95</t>
  </si>
  <si>
    <t>UR控制板电源部分芯片故障</t>
  </si>
  <si>
    <t>控制板无法供电</t>
  </si>
  <si>
    <t>1.设计上，对电源留有足够余量；
2.对PCB板进行测试，功率，电流。</t>
  </si>
  <si>
    <t>UR控制板单元测试报告
（MS001.02.004TR）</t>
  </si>
  <si>
    <t>R96</t>
  </si>
  <si>
    <t>UR控制板MCU故障</t>
  </si>
  <si>
    <t>控制逻辑输出错误</t>
  </si>
  <si>
    <t>R97</t>
  </si>
  <si>
    <t>UR控制板USB功能失效</t>
  </si>
  <si>
    <t>与PC机通讯失败</t>
  </si>
  <si>
    <t>R98</t>
  </si>
  <si>
    <t>UR控制板升降立柱电机功能失效</t>
  </si>
  <si>
    <t>立柱无法升降</t>
  </si>
  <si>
    <t>台车无法转移</t>
  </si>
  <si>
    <t>R99</t>
  </si>
  <si>
    <t>UR机械臂上下电功能失效</t>
  </si>
  <si>
    <t>R100</t>
  </si>
  <si>
    <t>UR控制板脚踏功能失效</t>
  </si>
  <si>
    <t>R101</t>
  </si>
  <si>
    <t>UR控制板电机正反转按键失效</t>
  </si>
  <si>
    <t>1.按键的设计寿命留有余量；
2.对按键做疲劳测试。</t>
  </si>
  <si>
    <t>UR控制板单元测试方案（MS001.02.002TP）</t>
  </si>
  <si>
    <t>R102</t>
  </si>
  <si>
    <t>UR控制板芯片故障</t>
  </si>
  <si>
    <t>控制板无法正常</t>
  </si>
  <si>
    <t>R103</t>
  </si>
  <si>
    <t>脚踏开关卡住</t>
  </si>
  <si>
    <t>1.使用具有IP68认证的开关。</t>
  </si>
  <si>
    <t>R104</t>
  </si>
  <si>
    <t>开关连接线断开</t>
  </si>
  <si>
    <t>1.使用具有CCC认证的开关。</t>
  </si>
  <si>
    <t>R105</t>
  </si>
  <si>
    <t>导入的CT层厚过厚图像不清晰，配准偏差较大</t>
  </si>
  <si>
    <t>螺钉打偏</t>
  </si>
  <si>
    <t>P5</t>
  </si>
  <si>
    <t>1.在说明书中明确CT图像层厚要求。</t>
  </si>
  <si>
    <t>R106</t>
  </si>
  <si>
    <t>CT分区操作不规范，配准图像偏差大</t>
  </si>
  <si>
    <t>1.增加提示条：关于CT分区的操作注意事项。</t>
  </si>
  <si>
    <t>R107</t>
  </si>
  <si>
    <t>X-RAY分区操作不规范，配准图像偏差大</t>
  </si>
  <si>
    <t>1.增加提示条：关于X-RAY分区的操作注意事项。</t>
  </si>
  <si>
    <t>R108</t>
  </si>
  <si>
    <t>CT切割错误，配准图像偏差大</t>
  </si>
  <si>
    <t>1.增加复位按钮。</t>
  </si>
  <si>
    <t>R109</t>
  </si>
  <si>
    <t>操作不规范
自动配准图像偏差大</t>
  </si>
  <si>
    <t>1.增加用户确认配准结果。</t>
  </si>
  <si>
    <t>R110</t>
  </si>
  <si>
    <t>接收到的x光图像有干扰</t>
  </si>
  <si>
    <t>1.增加X光图像去除小球、滤波等功能。</t>
  </si>
  <si>
    <t>R111</t>
  </si>
  <si>
    <t>自动配准效果不佳</t>
  </si>
  <si>
    <t>1.增加用户手动微调功能。</t>
  </si>
  <si>
    <t>R112</t>
  </si>
  <si>
    <t>接收到的X光图像方向错误</t>
  </si>
  <si>
    <t>1软件提供X光图像上下翻转和左右翻转功能。</t>
  </si>
  <si>
    <t>R113</t>
  </si>
  <si>
    <t>u盘传输错误</t>
  </si>
  <si>
    <t>数据无法读取</t>
  </si>
  <si>
    <t>1.增加软件提示。</t>
  </si>
  <si>
    <t>R114</t>
  </si>
  <si>
    <t>导入路径过长</t>
  </si>
  <si>
    <t>R115</t>
  </si>
  <si>
    <t>CT数据异常</t>
  </si>
  <si>
    <t>R116</t>
  </si>
  <si>
    <t>CT缓存硬盘空间不足</t>
  </si>
  <si>
    <t>医生无法继续手术</t>
  </si>
  <si>
    <t>R117</t>
  </si>
  <si>
    <t>导入相同CT后会覆盖之前的CT数据</t>
  </si>
  <si>
    <t>1.重复导入之后软件会新建CT存放路径。</t>
  </si>
  <si>
    <t>R118</t>
  </si>
  <si>
    <t>未对多序列CT数据进行区分</t>
  </si>
  <si>
    <t>多序列CT导致软件崩溃</t>
  </si>
  <si>
    <t>1.多序列CT导入时生成多序列列表可供选择。</t>
  </si>
  <si>
    <t>R119</t>
  </si>
  <si>
    <t>内存和硬盘不稳定</t>
  </si>
  <si>
    <t>需要重启设备</t>
  </si>
  <si>
    <t>1.重启后可以继续操作。</t>
  </si>
  <si>
    <t>R120</t>
  </si>
  <si>
    <t>操作系统自有缺陷</t>
  </si>
  <si>
    <t>R121</t>
  </si>
  <si>
    <t>数据未保存或备份</t>
  </si>
  <si>
    <t>1.软件关键数据自动保存和备份。</t>
  </si>
  <si>
    <t>R122</t>
  </si>
  <si>
    <t>数据损坏</t>
  </si>
  <si>
    <t>R123</t>
  </si>
  <si>
    <t>数据未更新到其他模块</t>
  </si>
  <si>
    <t>1.不同模块相关数据共享。</t>
  </si>
  <si>
    <t>R124</t>
  </si>
  <si>
    <t>step设置错误</t>
  </si>
  <si>
    <t>1.增加权限控制，非相关人员无法修改设置。</t>
  </si>
  <si>
    <t>R125</t>
  </si>
  <si>
    <t>ip设置错误</t>
  </si>
  <si>
    <t>R126</t>
  </si>
  <si>
    <t>阈值设置错误</t>
  </si>
  <si>
    <t>R127</t>
  </si>
  <si>
    <t>窗宽窗位参数调整后无法重置</t>
  </si>
  <si>
    <t>1.设置窗宽窗位重置按钮。</t>
  </si>
  <si>
    <t>R128</t>
  </si>
  <si>
    <t>部分功能在主进程中占用太多时间</t>
  </si>
  <si>
    <t>医生使用体验感不佳</t>
  </si>
  <si>
    <t>影响医生判断</t>
  </si>
  <si>
    <t>1.软件开启多线程运行计算。</t>
  </si>
  <si>
    <t>R129</t>
  </si>
  <si>
    <t>CT交互渲染时间太长</t>
  </si>
  <si>
    <t>1.软件利用GPU对渲染进行加速。</t>
  </si>
  <si>
    <t>R130</t>
  </si>
  <si>
    <t>进度条运行中执行其他操作</t>
  </si>
  <si>
    <t>1.进度条设置置顶。</t>
  </si>
  <si>
    <t>R131</t>
  </si>
  <si>
    <t>软件未单实例运行</t>
  </si>
  <si>
    <t>1.软件设置单实例运行程序。</t>
  </si>
  <si>
    <t>R132</t>
  </si>
  <si>
    <t>账户数据库被篡改</t>
  </si>
  <si>
    <t>1.增加账户数据库crc校验。</t>
  </si>
  <si>
    <t>R133</t>
  </si>
  <si>
    <t>内存不够</t>
  </si>
  <si>
    <t>1.限定螺钉数量。</t>
  </si>
  <si>
    <t>R134</t>
  </si>
  <si>
    <t>螺钉默认颜色单一</t>
  </si>
  <si>
    <t>1.自定义螺钉颜色。</t>
  </si>
  <si>
    <t>R135</t>
  </si>
  <si>
    <t>未设置螺钉长度范围</t>
  </si>
  <si>
    <t>1.螺钉限定最大长度最小长度。</t>
  </si>
  <si>
    <t>R136</t>
  </si>
  <si>
    <t>螺钉直径固定</t>
  </si>
  <si>
    <t>1.螺钉直径。</t>
  </si>
  <si>
    <t>R137</t>
  </si>
  <si>
    <t>规划后修改螺钉所属椎体导致螺钉位置混乱</t>
  </si>
  <si>
    <t>1.规划后修改螺钉所属椎体会同步。</t>
  </si>
  <si>
    <t>R138</t>
  </si>
  <si>
    <t>导出数据中拔出U盘</t>
  </si>
  <si>
    <t>R139</t>
  </si>
  <si>
    <t>分椎线未划定移动范围</t>
  </si>
  <si>
    <t>1.限定分椎线范围。</t>
  </si>
  <si>
    <t>R140</t>
  </si>
  <si>
    <t>R141</t>
  </si>
  <si>
    <t>R142</t>
  </si>
  <si>
    <t>网络异常断开</t>
  </si>
  <si>
    <t>手术无法继续</t>
  </si>
  <si>
    <t>1.软件与机械臂断开连接时弹窗提示。</t>
  </si>
  <si>
    <t>R143</t>
  </si>
  <si>
    <t>机械臂运动到关节极限，保护性停止</t>
  </si>
  <si>
    <t>1.使用自由拖动模式，将机械臂关节运动到正常范围内。</t>
  </si>
  <si>
    <t>R144</t>
  </si>
  <si>
    <t>机械臂关节自碰撞，保护性停止</t>
  </si>
  <si>
    <t>1.增加姿态仿真功能。</t>
  </si>
  <si>
    <t>R145</t>
  </si>
  <si>
    <t>机械臂无法到达指定地点</t>
  </si>
  <si>
    <t>R146</t>
  </si>
  <si>
    <t>机械臂遇到障碍物，保护性停止</t>
  </si>
  <si>
    <t>R147</t>
  </si>
  <si>
    <t>与C臂机的网络连接断开</t>
  </si>
  <si>
    <t>1.显示于C臂机连接的网络状态。</t>
  </si>
  <si>
    <t>R148</t>
  </si>
  <si>
    <t>与规划软件的网络连接断开</t>
  </si>
  <si>
    <t>1.软件提示发送超时。</t>
  </si>
  <si>
    <t>R149</t>
  </si>
  <si>
    <t>focalLength设置错误</t>
  </si>
  <si>
    <t>R150</t>
  </si>
  <si>
    <t>spacing设置错误</t>
  </si>
  <si>
    <t>R151</t>
  </si>
  <si>
    <t>radius设置错误</t>
  </si>
  <si>
    <t>R152</t>
  </si>
  <si>
    <t>minArea、maxArea设置错误</t>
  </si>
  <si>
    <t>R153</t>
  </si>
  <si>
    <t>校准板未水平摆放</t>
  </si>
  <si>
    <t>1.增加机械臂水平对齐功能。</t>
  </si>
  <si>
    <t>R154</t>
  </si>
  <si>
    <t>X光图像分辨率不匹配</t>
  </si>
  <si>
    <t>1.配置文件增加参数设置X光图像分辨率。</t>
  </si>
  <si>
    <t>R155</t>
  </si>
  <si>
    <t>校准板小球坐标数据不匹配</t>
  </si>
  <si>
    <t>1.图像X光片识别结果保存本地。</t>
  </si>
  <si>
    <t>R156</t>
  </si>
  <si>
    <t>机械臂临时断电</t>
  </si>
  <si>
    <t>1.软件提供机械臂断开和开启功能。</t>
  </si>
  <si>
    <t>R157</t>
  </si>
  <si>
    <t>机械臂姿态数据未保存或者备份</t>
  </si>
  <si>
    <t>1.每次X光图像校准之后将姿态数据保存至本地，并提供正位复位和侧位复位功能。</t>
  </si>
  <si>
    <t>R158</t>
  </si>
  <si>
    <t>规划未在接收X光图像界面</t>
  </si>
  <si>
    <t>R159</t>
  </si>
  <si>
    <t>R160</t>
  </si>
  <si>
    <t>校准参数设置错误</t>
  </si>
  <si>
    <t>1.软件校准超时提示。</t>
  </si>
  <si>
    <t>R161</t>
  </si>
  <si>
    <t>R162</t>
  </si>
  <si>
    <t>R163</t>
  </si>
  <si>
    <t>未配置工具文件</t>
  </si>
  <si>
    <t>1.增加工具文件导入功能。</t>
  </si>
  <si>
    <t>R164</t>
  </si>
  <si>
    <t>工具文格式错误</t>
  </si>
  <si>
    <t>R165</t>
  </si>
  <si>
    <t>机械臂未开启</t>
  </si>
  <si>
    <t>R166</t>
  </si>
  <si>
    <t>定位过程未正常结束无法进行下一次定位</t>
  </si>
  <si>
    <t>1.设置定位重置按钮。</t>
  </si>
  <si>
    <t>R167</t>
  </si>
  <si>
    <t>程序指令顺序冲突</t>
  </si>
  <si>
    <t>1.在仿真未结束时禁用定位按钮。</t>
  </si>
  <si>
    <t>R168</t>
  </si>
  <si>
    <t>接收到规划数据时未明显提示信息</t>
  </si>
  <si>
    <t>1.接收到规划定位数据时显示通道数据信息。</t>
  </si>
  <si>
    <t>R169</t>
  </si>
  <si>
    <t>功能的丧失或变坏</t>
  </si>
  <si>
    <t>(1)网络异常
(2)无法接受X光图像
(3)无法显示C臂机的X光图像</t>
  </si>
  <si>
    <t>用户体验感差</t>
  </si>
  <si>
    <t>1.采用稳定的网络设备；
2.加强测试。</t>
  </si>
  <si>
    <t>导引软件详细设计说明书（MS001-B.03.001DD）</t>
  </si>
  <si>
    <t>R170</t>
  </si>
  <si>
    <t>(1)C臂机故障
(2)无法接受X光图像
(3)无法显示C臂机的X光图像</t>
  </si>
  <si>
    <t>1.术前检查保证C臂机正常运行；
2.规范操作。</t>
  </si>
  <si>
    <t>客户培训
ST-ZD-13FM3</t>
  </si>
  <si>
    <t>文件号：MS001.01.103SM.1.1</t>
  </si>
  <si>
    <t>模块化手术导引系统</t>
  </si>
  <si>
    <t>风险评估和控制记录</t>
  </si>
  <si>
    <t>设计开发验证与确认阶段</t>
  </si>
  <si>
    <t>编制/时间：</t>
  </si>
  <si>
    <t>审核/时间：</t>
  </si>
  <si>
    <t>批准/时间：</t>
  </si>
  <si>
    <t>杭州三坛医疗科技有限公司</t>
  </si>
  <si>
    <t>文档更改履历</t>
  </si>
  <si>
    <t>版本号</t>
  </si>
  <si>
    <t>发布/实施日期</t>
  </si>
  <si>
    <t>更改内容概述</t>
  </si>
  <si>
    <t>更改者</t>
  </si>
  <si>
    <t>V1.0</t>
  </si>
  <si>
    <t>2021.04.20</t>
  </si>
  <si>
    <t>文件新编</t>
  </si>
  <si>
    <t>郭宏瑞</t>
  </si>
  <si>
    <t>V1.1</t>
  </si>
  <si>
    <t>风险更新</t>
  </si>
  <si>
    <t>潜在的伤害严重度等级(S)</t>
  </si>
  <si>
    <t>等级名称</t>
  </si>
  <si>
    <t>代号</t>
  </si>
  <si>
    <t>定义</t>
  </si>
  <si>
    <t>可忽略</t>
  </si>
  <si>
    <t>不便或暂时不适</t>
  </si>
  <si>
    <t>轻度</t>
  </si>
  <si>
    <t>导致不要求专业医疗介入的暂时伤害或损伤</t>
  </si>
  <si>
    <t>严重</t>
  </si>
  <si>
    <t>导致要求专业医疗介入的伤害或损伤</t>
  </si>
  <si>
    <t>危重的</t>
  </si>
  <si>
    <t>导致永久性损伤或危及生命的伤害</t>
  </si>
  <si>
    <t>灾难性的</t>
  </si>
  <si>
    <t>S5</t>
  </si>
  <si>
    <t>导致患者死亡</t>
  </si>
  <si>
    <t>危险发生概率(Px)</t>
  </si>
  <si>
    <t>概率范围</t>
  </si>
  <si>
    <t>分析</t>
  </si>
  <si>
    <t>非常少</t>
  </si>
  <si>
    <t>Im</t>
  </si>
  <si>
    <r>
      <rPr>
        <sz val="12"/>
        <color theme="1"/>
        <rFont val="等线"/>
        <charset val="134"/>
      </rPr>
      <t>﹤10</t>
    </r>
    <r>
      <rPr>
        <vertAlign val="superscript"/>
        <sz val="12"/>
        <color theme="1"/>
        <rFont val="等线"/>
        <charset val="134"/>
      </rPr>
      <t>-6</t>
    </r>
  </si>
  <si>
    <t>事件不可复制和/或无法在设备的指定操作条件下复制。由于缺乏明确的信息，或在调查后发现与一系列未经证实或不可信的操作员行为或事件有关，因此无法对此类事件进行适当调查。</t>
  </si>
  <si>
    <t>很少</t>
  </si>
  <si>
    <t>Re</t>
  </si>
  <si>
    <r>
      <rPr>
        <sz val="12"/>
        <color theme="1"/>
        <rFont val="等线"/>
        <charset val="134"/>
      </rPr>
      <t>﹤10</t>
    </r>
    <r>
      <rPr>
        <vertAlign val="superscript"/>
        <sz val="12"/>
        <color theme="1"/>
        <rFont val="等线"/>
        <charset val="134"/>
      </rPr>
      <t>-5</t>
    </r>
    <r>
      <rPr>
        <sz val="12"/>
        <color theme="1"/>
        <rFont val="等线"/>
        <charset val="134"/>
      </rPr>
      <t>和≥10</t>
    </r>
    <r>
      <rPr>
        <vertAlign val="superscript"/>
        <sz val="12"/>
        <color theme="1"/>
        <rFont val="等线"/>
        <charset val="134"/>
      </rPr>
      <t>-6</t>
    </r>
  </si>
  <si>
    <t>在设备的特定操作条件下，在产品寿命期间，事件很少发生。这一概率与设备运行相关的不经常的、未预料到的结果有关，或与操作员操作或异常事件的多步骤序列有关。</t>
  </si>
  <si>
    <t>偶然</t>
  </si>
  <si>
    <t>Oc</t>
  </si>
  <si>
    <r>
      <rPr>
        <sz val="12"/>
        <color theme="1"/>
        <rFont val="等线"/>
        <charset val="134"/>
      </rPr>
      <t>﹤10</t>
    </r>
    <r>
      <rPr>
        <vertAlign val="superscript"/>
        <sz val="12"/>
        <color theme="1"/>
        <rFont val="等线"/>
        <charset val="134"/>
      </rPr>
      <t>-4</t>
    </r>
    <r>
      <rPr>
        <sz val="12"/>
        <color theme="1"/>
        <rFont val="等线"/>
        <charset val="134"/>
      </rPr>
      <t>和≥10</t>
    </r>
    <r>
      <rPr>
        <vertAlign val="superscript"/>
        <sz val="12"/>
        <color theme="1"/>
        <rFont val="等线"/>
        <charset val="134"/>
      </rPr>
      <t>-5</t>
    </r>
  </si>
  <si>
    <t>在产品寿命期间，在设备的特定操作条件下，偶尔会发生事件。这种概率与两个特定的连续或同时的操作员操作或事件，或大多数用户偶尔执行的功能有关。</t>
  </si>
  <si>
    <t>有时</t>
  </si>
  <si>
    <t>So</t>
  </si>
  <si>
    <r>
      <rPr>
        <sz val="12"/>
        <color theme="1"/>
        <rFont val="等线"/>
        <charset val="134"/>
      </rPr>
      <t>﹤10</t>
    </r>
    <r>
      <rPr>
        <vertAlign val="superscript"/>
        <sz val="12"/>
        <color theme="1"/>
        <rFont val="等线"/>
        <charset val="134"/>
      </rPr>
      <t>-3</t>
    </r>
    <r>
      <rPr>
        <sz val="12"/>
        <color theme="1"/>
        <rFont val="等线"/>
        <charset val="134"/>
      </rPr>
      <t>和≥10</t>
    </r>
    <r>
      <rPr>
        <vertAlign val="superscript"/>
        <sz val="12"/>
        <color theme="1"/>
        <rFont val="等线"/>
        <charset val="134"/>
      </rPr>
      <t>-4</t>
    </r>
  </si>
  <si>
    <t>在产品的寿命期内，在设备的特定操作条件下，事件可能会发生或多次发生。这种可能性与未预料到的结果有关，这些结果很可能发生在设备的正常使用中。</t>
  </si>
  <si>
    <t>经常</t>
  </si>
  <si>
    <t>Fr</t>
  </si>
  <si>
    <r>
      <rPr>
        <sz val="12"/>
        <color theme="1"/>
        <rFont val="等线"/>
        <charset val="134"/>
      </rPr>
      <t>≥10</t>
    </r>
    <r>
      <rPr>
        <vertAlign val="superscript"/>
        <sz val="12"/>
        <color theme="1"/>
        <rFont val="等线"/>
        <charset val="134"/>
      </rPr>
      <t>-3</t>
    </r>
  </si>
  <si>
    <t>可能造成的伤害(Py)</t>
  </si>
  <si>
    <t>说明</t>
  </si>
  <si>
    <t>可能</t>
  </si>
  <si>
    <t>L</t>
  </si>
  <si>
    <t>该事件可能导致患者/用户的不良结果和/或医务人员无法识别。这种伤害是迅速或立即发生的。</t>
  </si>
  <si>
    <t>不太可能</t>
  </si>
  <si>
    <t>U</t>
  </si>
  <si>
    <t>该事件对护理者来说不是很明显，但良好的临床实践和/或预防性维护等因素可能会阻止严重的患者/用户不良结果。</t>
  </si>
  <si>
    <t>极少</t>
  </si>
  <si>
    <t>该事件不太可能导致患者/用户的不良结果和/或对医务人员明显。这种伤害可能是由于发病延迟，从而增加了检测的可能性。</t>
  </si>
  <si>
    <t>伤害总体概率评价标准(P)</t>
  </si>
  <si>
    <t>经常Fr</t>
  </si>
  <si>
    <t>有时So</t>
  </si>
  <si>
    <t>偶然Oc</t>
  </si>
  <si>
    <t>很少Re</t>
  </si>
  <si>
    <t>非常少Im</t>
  </si>
  <si>
    <t>可能 (L)</t>
  </si>
  <si>
    <t>经常P5</t>
  </si>
  <si>
    <t>有时P4</t>
  </si>
  <si>
    <t>偶然P3</t>
  </si>
  <si>
    <t>很少P2</t>
  </si>
  <si>
    <t>非常少P1</t>
  </si>
  <si>
    <t>不太可能 (U)</t>
  </si>
  <si>
    <t>极少（R）</t>
  </si>
  <si>
    <t>风险评价准则</t>
  </si>
  <si>
    <t>A：可接受的风险；</t>
  </si>
  <si>
    <t>R：合理可行降低(ALARP)的风险；</t>
  </si>
  <si>
    <t>U：不经过风险/收益分析即判定为不可接受的风险。</t>
  </si>
  <si>
    <t>危险（源）示例</t>
  </si>
  <si>
    <t>能量危险（源）示例</t>
  </si>
  <si>
    <t>生物学和化学危险（源）示例</t>
  </si>
  <si>
    <t>操作危险（源）示例</t>
  </si>
  <si>
    <t>信息危险（源）示例</t>
  </si>
  <si>
    <t>电磁能</t>
  </si>
  <si>
    <t>生物学的</t>
  </si>
  <si>
    <t>功能</t>
  </si>
  <si>
    <t>标记</t>
  </si>
  <si>
    <t>线电压</t>
  </si>
  <si>
    <t>细菌</t>
  </si>
  <si>
    <t>不正确或不适当的输出或功能</t>
  </si>
  <si>
    <t>不完整的使用说明书</t>
  </si>
  <si>
    <t>漏电流</t>
  </si>
  <si>
    <t>病毒</t>
  </si>
  <si>
    <t>不正确的测量</t>
  </si>
  <si>
    <t>性能特征的不适当的描述</t>
  </si>
  <si>
    <t>——外壳漏电流</t>
  </si>
  <si>
    <t>其他介质（例如：蛋白病毒）</t>
  </si>
  <si>
    <t>错误的测量</t>
  </si>
  <si>
    <t>不适当的预期使用规范</t>
  </si>
  <si>
    <t>——对地漏电流</t>
  </si>
  <si>
    <t>再次或者交叉感染</t>
  </si>
  <si>
    <t>局限性未充分公示</t>
  </si>
  <si>
    <t>——患者漏电流</t>
  </si>
  <si>
    <t>化学的</t>
  </si>
  <si>
    <t>使用错误</t>
  </si>
  <si>
    <t>操作说明书</t>
  </si>
  <si>
    <t>电场</t>
  </si>
  <si>
    <t>气路、组织、环境或者财产暴露在外来物质中、例如：</t>
  </si>
  <si>
    <t>缺乏注意力</t>
  </si>
  <si>
    <t>医疗器械所使用的的附件的规范不适当</t>
  </si>
  <si>
    <t>磁场</t>
  </si>
  <si>
    <t>——酸或碱</t>
  </si>
  <si>
    <t>记忆力不良</t>
  </si>
  <si>
    <t>使用前检查规范不适当</t>
  </si>
  <si>
    <t>辐射能</t>
  </si>
  <si>
    <t>——残留物</t>
  </si>
  <si>
    <t>不遵守规则</t>
  </si>
  <si>
    <t>电离辐射</t>
  </si>
  <si>
    <t>——污染物</t>
  </si>
  <si>
    <t>缺乏知识</t>
  </si>
  <si>
    <t>警告</t>
  </si>
  <si>
    <t>非电离辐射</t>
  </si>
  <si>
    <t>——添加剂或者加工助剂</t>
  </si>
  <si>
    <t>违反常规</t>
  </si>
  <si>
    <t>副作用</t>
  </si>
  <si>
    <t>热能</t>
  </si>
  <si>
    <t>——清洁剂、消毒剂或试验试剂</t>
  </si>
  <si>
    <t>一次性使用医疗器械可能重复使用的危险（源）</t>
  </si>
  <si>
    <t>高温</t>
  </si>
  <si>
    <t>——降解产物</t>
  </si>
  <si>
    <t>服务和使用的危险（源）</t>
  </si>
  <si>
    <t>低温</t>
  </si>
  <si>
    <t>——医用气体</t>
  </si>
  <si>
    <t>机械能</t>
  </si>
  <si>
    <t>——麻醉产品</t>
  </si>
  <si>
    <t>服务和维护规范</t>
  </si>
  <si>
    <t>重力</t>
  </si>
  <si>
    <t>生物相容性</t>
  </si>
  <si>
    <t>——坠落</t>
  </si>
  <si>
    <t>化学成分毒性，例如：</t>
  </si>
  <si>
    <t>——悬挂物</t>
  </si>
  <si>
    <t>——致敏型/刺激</t>
  </si>
  <si>
    <t>振动</t>
  </si>
  <si>
    <t>——致热源</t>
  </si>
  <si>
    <t>贮存的能量</t>
  </si>
  <si>
    <t>患者的移动和定位</t>
  </si>
  <si>
    <t>声能</t>
  </si>
  <si>
    <t>——超声能量</t>
  </si>
  <si>
    <t>——次声能量</t>
  </si>
  <si>
    <t>——声音</t>
  </si>
  <si>
    <t>高压液体注射</t>
  </si>
  <si>
    <t>参考YY/T 0316-2016 （ISO14971:2012）</t>
  </si>
  <si>
    <t>考虑因素</t>
  </si>
  <si>
    <t xml:space="preserve">医疗器械的作用: </t>
  </si>
  <si>
    <t>疾病的诊断、预防、监护、治疗或者缓解；</t>
  </si>
  <si>
    <t>伤害或残疾的补偿；</t>
  </si>
  <si>
    <t xml:space="preserve">解剖或生理过程的研究、替代或者补偿； 妊辰控制； </t>
  </si>
  <si>
    <t>使用要求（例如，患者人群）？</t>
  </si>
  <si>
    <t xml:space="preserve">设备用于维持生命或支撑生命? </t>
  </si>
  <si>
    <t xml:space="preserve">医疗器械故障时是否需要特殊干预? </t>
  </si>
  <si>
    <t>考虑：植入位置，患者人群的特征，年龄，体重，体力活动，老化对种植体性能的影响，种植体的预期寿命，植入的可逆性。</t>
  </si>
  <si>
    <t>预期的接触性质，即表面接触，侵入性接触或植入，以及接触的周期和频率。</t>
  </si>
  <si>
    <t xml:space="preserve">在医疗器械中利用何种材料或组分，或与医疗器械共同使用或与其接触？
</t>
  </si>
  <si>
    <t xml:space="preserve">考虑：: </t>
  </si>
  <si>
    <t xml:space="preserve">与相关物质的相容性; </t>
  </si>
  <si>
    <t xml:space="preserve">与组织或体液的相容性; </t>
  </si>
  <si>
    <t xml:space="preserve">是否值得与安全相关的特征; </t>
  </si>
  <si>
    <t>是否利用动物源材料?</t>
  </si>
  <si>
    <t xml:space="preserve">是否有能量给予患者或从患者身上获取? </t>
  </si>
  <si>
    <t>考虑：</t>
  </si>
  <si>
    <t xml:space="preserve">能量转移的类型; </t>
  </si>
  <si>
    <t xml:space="preserve">其控制、质量、数量、强度和持续时间; </t>
  </si>
  <si>
    <t xml:space="preserve">能量基本是否高于类似产品当前应用的能量水平。 </t>
  </si>
  <si>
    <t>物质是提供还是提取；无论是单一物质还是一系列物质；最大和最小传送率及其控制。</t>
  </si>
  <si>
    <t>考虑：:</t>
  </si>
  <si>
    <t>处理过程和物质的类型（例如，自动输血，透析，血液成分或细胞疗法处理）</t>
  </si>
  <si>
    <t xml:space="preserve">医疗装置是否预期一次性使用包装或重复使用包装; </t>
  </si>
  <si>
    <t xml:space="preserve">储存寿命; </t>
  </si>
  <si>
    <t xml:space="preserve">重复使用周期次数的限制; </t>
  </si>
  <si>
    <t xml:space="preserve">灭菌方式; </t>
  </si>
  <si>
    <t>制造商非预期灭菌方法的影响.。</t>
  </si>
  <si>
    <t>使用的清洁剂或消毒剂的类型以及对清洁周期数的任何限制。</t>
  </si>
  <si>
    <t>医疗器械的设计会影响日常清洁和消毒的效果。 
应考虑清洁剂和消毒剂对装置的安全性或性能的影响。</t>
  </si>
  <si>
    <t xml:space="preserve">温度; </t>
  </si>
  <si>
    <t xml:space="preserve">湿度; </t>
  </si>
  <si>
    <t xml:space="preserve">大气成分; </t>
  </si>
  <si>
    <t xml:space="preserve">压力; </t>
  </si>
  <si>
    <t xml:space="preserve">光线. </t>
  </si>
  <si>
    <t xml:space="preserve">是否进行测量? </t>
  </si>
  <si>
    <t xml:space="preserve"> </t>
  </si>
  <si>
    <t>测量的变量以及测量结果的准确性和精度。</t>
  </si>
  <si>
    <t xml:space="preserve">医疗器械是否进行分析处理? </t>
  </si>
  <si>
    <t>医疗设备是否从输入数据或采集数据得出结论，使用的算法以及置信限度。 应特别注意数据或算法的非预期应用。</t>
  </si>
  <si>
    <t xml:space="preserve">医疗器械是否预期和其它医疗器械、医药或其它医疗技术联合使用？
</t>
  </si>
  <si>
    <t>识别可能涉及的任何其他医疗装置，药物或其他医疗技术以及与这种相互作用相关的潜在问题以及患者对治疗的依从性。</t>
  </si>
  <si>
    <t xml:space="preserve">能量相关考虑: </t>
  </si>
  <si>
    <t>噪声和振动，热量，辐射（包括电离，非电离和紫外/可见/红外辐射），接触温度，泄漏电流和电场或磁场。</t>
  </si>
  <si>
    <t>物质相关考虑：
制造，清洁或测试中使用的物质，如果留在产品中，会产生不必要的生理影响。</t>
  </si>
  <si>
    <t>其他物质相关考虑：化学品，废物和体液的排放。</t>
  </si>
  <si>
    <t xml:space="preserve">医疗器械是否对环境影响敏感？ </t>
  </si>
  <si>
    <t>操作、运输和存储环境。这些因素包括光照、温度、湿度、振动、溢出、对电源和冷却电源变化的敏感性，以及电磁干扰。</t>
  </si>
  <si>
    <t>对电力和冷却供应的影响；</t>
  </si>
  <si>
    <t>有毒物质的排放；</t>
  </si>
  <si>
    <t>电磁干扰的产生</t>
  </si>
  <si>
    <t xml:space="preserve">这些消耗品或附件的规格，以及在选择这些消耗品时对用户的任何限制。 </t>
  </si>
  <si>
    <t xml:space="preserve">是否需要维护和校准？ </t>
  </si>
  <si>
    <t>是否由操作者或用户或专家进行维护或校准;</t>
  </si>
  <si>
    <t>维护或校准需要特殊的物质或设备;</t>
  </si>
  <si>
    <t>软件是否打算由操作员或用户或专家安装，验证，修改或交换。</t>
  </si>
  <si>
    <t xml:space="preserve">标签或标识，以及到期后此类医疗器械的处置。 </t>
  </si>
  <si>
    <t xml:space="preserve">是否有延时或长期使用效应？
</t>
  </si>
  <si>
    <t xml:space="preserve">考虑: </t>
  </si>
  <si>
    <t>人体工程学和累积效应。</t>
  </si>
  <si>
    <t>示例包括：</t>
  </si>
  <si>
    <t>随时间腐蚀的盐水泵，机械疲劳，皮带和附件松动，</t>
  </si>
  <si>
    <t>振动的影响，标签磨损或脱落，长期的材料退化。</t>
  </si>
  <si>
    <t>医疗装置受到的力是受用户控制还是与他人的相互作用控制。</t>
  </si>
  <si>
    <t xml:space="preserve">考虑: 老化和电池耗尽。 </t>
  </si>
  <si>
    <t>考虑: 医疗器械使用后是否自毁？设备已被使用是否显而易见？</t>
  </si>
  <si>
    <t>考虑：
处置医疗设备本身产生的废弃物。 例如，是否含有有毒或有害物质，物质是否可回收？</t>
  </si>
  <si>
    <t xml:space="preserve">医疗器械的安装或使用是否需要专门的培训或专门的技能？  </t>
  </si>
  <si>
    <t>考虑：
医疗设备的新颖性以及设备安装人员可能的技能和培训。</t>
  </si>
  <si>
    <t>信息是由制造商直接提供给最终用户，还是涉及安装人员，护理人员，医疗保健专业人员或药剂师等第三方的参与，以及这是否会影响到培训;</t>
  </si>
  <si>
    <t>调试和交付给最终用户，以及是可以由没有必要技能的人员进行安装;</t>
  </si>
  <si>
    <t>基于设备的预期寿命，是否需要对操作员或服务人员进行再培训或重新认证。</t>
  </si>
  <si>
    <t>考虑: 新技术或新的生产规模</t>
  </si>
  <si>
    <t>应考虑的因素是可能导致使用错误的用户界面设计。</t>
  </si>
  <si>
    <t>界面设计的例子包括：控制和指示器，使用的符号，人机工程学特征，物理设计和布局，操作层次，软件驱动设备的菜单，警告的可见性，警报的可听性以及颜色编码的标准化。 有关可用性的更多指导，请参阅IEC 60601-1-6，有关警报的指导请参阅IEC 60601-1-8</t>
  </si>
  <si>
    <t xml:space="preserve">使用错误的后果; </t>
  </si>
  <si>
    <t xml:space="preserve">干扰是否来自公共场所; </t>
  </si>
  <si>
    <t>用户是否被偶发性事件干扰</t>
  </si>
  <si>
    <t>错误连接的可能性，与其他产品连接的相似性，连接力，对连接完整性的反馈，过度和不足。</t>
  </si>
  <si>
    <t>间隔，编码，分组，映射，反馈模式，失误，滑动，控制差异，可见性，激活或改变的方向，控制是连续的还是离散的，以及设置或动作的可逆性。</t>
  </si>
  <si>
    <t xml:space="preserve"> 考虑：</t>
  </si>
  <si>
    <t>各种环境中的可视性，方向，用户的视觉能力，人口和观点，所呈现信息的清晰度，单位，颜色编码以及关键信息的可访问性。</t>
  </si>
  <si>
    <t>复杂性和层数，状态意识，设置位置，导航方法，每个动作的步数，序列清晰度和记忆问题，控制功能相对于其可访问性的重要性以及偏离指定操作程序的影响。</t>
  </si>
  <si>
    <t>使用者，他们的精神和身体能力，技能和培训，人体工程学方面，使用环境，安装要求以及患者控制或影响医疗设备使用的能力。 应特别关注残疾人，老年人，儿童等有特殊需求的用户。 他们的特殊需求可能包括另一个人的帮助，以便使用医疗设备。 医疗器械是否打算供具有不同技术水平和文化背景的人使用？</t>
  </si>
  <si>
    <t>考虑：启动一个有意的动作以便用户进入受控操作模式的可能性，增加了患者的风险并且为用户提供了这种情况的意识。</t>
  </si>
  <si>
    <t>是否存在误报，漏报，断电报警系统，不可靠的远程报警系统，以及医务人员了解报警系统工作原理的可能性。 报警系统的指导在IEC 60601-1-8中给出。</t>
  </si>
  <si>
    <t xml:space="preserve">连接器使用不正确，禁用安全功能或警报，忽视制造商推荐的维护。 </t>
  </si>
  <si>
    <t>考虑：数据被修改或损坏的后果。</t>
  </si>
  <si>
    <t>应该考虑的因素是必要的把手，手柄，车轮，制动器，机械稳定性和耐久性。</t>
  </si>
  <si>
    <t>考虑：例如，生命支持设备的输出特性或警报的操作。</t>
  </si>
  <si>
    <t>有关性能的讨论，请参见GB 9706.1（IEC60601-1-1）</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</si>
</sst>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0">
    <font>
      <sz val="11"/>
      <color theme="1"/>
      <name val="宋体"/>
      <charset val="134"/>
      <scheme val="minor"/>
    </font>
    <font>
      <sz val="12"/>
      <color theme="1"/>
      <name val="宋体"/>
      <charset val="134"/>
      <scheme val="minor"/>
    </font>
    <font>
      <sz val="10.5"/>
      <color theme="1"/>
      <name val="宋体"/>
      <charset val="134"/>
      <scheme val="minor"/>
    </font>
    <font>
      <b/>
      <sz val="9"/>
      <color theme="1"/>
      <name val="宋体"/>
      <charset val="134"/>
      <scheme val="minor"/>
    </font>
    <font>
      <sz val="9"/>
      <color theme="1"/>
      <name val="宋体"/>
      <charset val="134"/>
      <scheme val="minor"/>
    </font>
    <font>
      <b/>
      <sz val="10"/>
      <name val="宋体"/>
      <charset val="134"/>
      <scheme val="minor"/>
    </font>
    <font>
      <sz val="10"/>
      <name val="宋体"/>
      <charset val="134"/>
      <scheme val="minor"/>
    </font>
    <font>
      <sz val="10"/>
      <color theme="1"/>
      <name val="宋体"/>
      <charset val="134"/>
      <scheme val="minor"/>
    </font>
    <font>
      <u/>
      <sz val="10"/>
      <name val="宋体"/>
      <charset val="134"/>
      <scheme val="minor"/>
    </font>
    <font>
      <b/>
      <sz val="12"/>
      <color theme="4"/>
      <name val="宋体"/>
      <charset val="134"/>
      <scheme val="minor"/>
    </font>
    <font>
      <b/>
      <sz val="12"/>
      <color theme="1"/>
      <name val="等线"/>
      <charset val="134"/>
    </font>
    <font>
      <sz val="12"/>
      <color theme="1"/>
      <name val="等线"/>
      <charset val="134"/>
    </font>
    <font>
      <b/>
      <sz val="12"/>
      <color theme="1"/>
      <name val="宋体"/>
      <charset val="134"/>
      <scheme val="minor"/>
    </font>
    <font>
      <sz val="28"/>
      <color theme="1"/>
      <name val="黑体"/>
      <charset val="134"/>
    </font>
    <font>
      <sz val="14"/>
      <color theme="1"/>
      <name val="黑体"/>
      <charset val="134"/>
    </font>
    <font>
      <sz val="12"/>
      <color rgb="FF000000"/>
      <name val="黑体"/>
      <charset val="134"/>
    </font>
    <font>
      <sz val="16"/>
      <color theme="1"/>
      <name val="宋体"/>
      <charset val="134"/>
      <scheme val="minor"/>
    </font>
    <font>
      <sz val="12"/>
      <name val="等线"/>
      <charset val="134"/>
    </font>
    <font>
      <sz val="11"/>
      <name val="等线"/>
      <charset val="134"/>
    </font>
    <font>
      <sz val="11"/>
      <name val="宋体"/>
      <charset val="134"/>
      <scheme val="minor"/>
    </font>
    <font>
      <b/>
      <sz val="12"/>
      <name val="等线"/>
      <charset val="134"/>
    </font>
    <font>
      <sz val="10.5"/>
      <name val="等线"/>
      <charset val="134"/>
    </font>
    <font>
      <sz val="11"/>
      <color rgb="FFFF0000"/>
      <name val="宋体"/>
      <charset val="134"/>
      <scheme val="minor"/>
    </font>
    <font>
      <b/>
      <sz val="10.5"/>
      <color theme="1"/>
      <name val="等线"/>
      <charset val="134"/>
    </font>
    <font>
      <sz val="10.5"/>
      <color theme="1"/>
      <name val="等线"/>
      <charset val="134"/>
    </font>
    <font>
      <sz val="11"/>
      <color theme="1"/>
      <name val="等线"/>
      <charset val="134"/>
    </font>
    <font>
      <b/>
      <sz val="10.5"/>
      <color rgb="FFFF0000"/>
      <name val="等线"/>
      <charset val="134"/>
    </font>
    <font>
      <sz val="10.5"/>
      <color rgb="FFFF0000"/>
      <name val="等线"/>
      <charset val="134"/>
    </font>
    <font>
      <sz val="11"/>
      <color rgb="FFFF0000"/>
      <name val="等线"/>
      <charset val="134"/>
    </font>
    <font>
      <sz val="10.5"/>
      <color rgb="FF000000"/>
      <name val="等线"/>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vertAlign val="superscript"/>
      <sz val="12"/>
      <color theme="1"/>
      <name val="等线"/>
      <charset val="134"/>
    </font>
  </fonts>
  <fills count="44">
    <fill>
      <patternFill patternType="none"/>
    </fill>
    <fill>
      <patternFill patternType="gray125"/>
    </fill>
    <fill>
      <patternFill patternType="solid">
        <fgColor theme="0" tint="-0.349986266670736"/>
        <bgColor indexed="64"/>
      </patternFill>
    </fill>
    <fill>
      <patternFill patternType="solid">
        <fgColor rgb="FFDBDBDB"/>
        <bgColor indexed="64"/>
      </patternFill>
    </fill>
    <fill>
      <patternFill patternType="solid">
        <fgColor rgb="FFFF0000"/>
        <bgColor indexed="64"/>
      </patternFill>
    </fill>
    <fill>
      <patternFill patternType="solid">
        <fgColor theme="5" tint="0.599993896298105"/>
        <bgColor indexed="64"/>
      </patternFill>
    </fill>
    <fill>
      <patternFill patternType="solid">
        <fgColor rgb="FFFFFF00"/>
        <bgColor indexed="64"/>
      </patternFill>
    </fill>
    <fill>
      <patternFill patternType="solid">
        <fgColor theme="3" tint="0.599993896298105"/>
        <bgColor indexed="64"/>
      </patternFill>
    </fill>
    <fill>
      <patternFill patternType="solid">
        <fgColor rgb="FF92D050"/>
        <bgColor indexed="64"/>
      </patternFill>
    </fill>
    <fill>
      <patternFill patternType="solid">
        <fgColor rgb="FF7F7F7F"/>
        <bgColor indexed="64"/>
      </patternFill>
    </fill>
    <fill>
      <patternFill patternType="solid">
        <fgColor rgb="FFA6A6A6"/>
        <bgColor indexed="64"/>
      </patternFill>
    </fill>
    <fill>
      <patternFill patternType="solid">
        <fgColor theme="9" tint="0.8"/>
        <bgColor indexed="64"/>
      </patternFill>
    </fill>
    <fill>
      <patternFill patternType="solid">
        <fgColor theme="8" tint="0.8"/>
        <bgColor indexed="64"/>
      </patternFill>
    </fill>
    <fill>
      <patternFill patternType="solid">
        <fgColor theme="1" tint="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3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style="dotted">
        <color auto="1"/>
      </top>
      <bottom/>
      <diagonal/>
    </border>
    <border>
      <left style="medium">
        <color auto="1"/>
      </left>
      <right style="medium">
        <color auto="1"/>
      </right>
      <top/>
      <bottom style="dotted">
        <color auto="1"/>
      </bottom>
      <diagonal/>
    </border>
    <border>
      <left style="medium">
        <color auto="1"/>
      </left>
      <right style="medium">
        <color auto="1"/>
      </right>
      <top style="dotted">
        <color auto="1"/>
      </top>
      <bottom style="dotted">
        <color auto="1"/>
      </bottom>
      <diagonal/>
    </border>
    <border>
      <left style="medium">
        <color auto="1"/>
      </left>
      <right/>
      <top style="medium">
        <color auto="1"/>
      </top>
      <bottom/>
      <diagonal/>
    </border>
    <border>
      <left style="medium">
        <color auto="1"/>
      </left>
      <right/>
      <top/>
      <bottom/>
      <diagonal/>
    </border>
    <border>
      <left/>
      <right style="medium">
        <color auto="1"/>
      </right>
      <top style="medium">
        <color auto="1"/>
      </top>
      <bottom/>
      <diagonal/>
    </border>
    <border>
      <left style="medium">
        <color auto="1"/>
      </left>
      <right/>
      <top/>
      <bottom style="medium">
        <color auto="1"/>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30" fillId="14" borderId="0" applyNumberFormat="0" applyBorder="0" applyAlignment="0" applyProtection="0">
      <alignment vertical="center"/>
    </xf>
    <xf numFmtId="0" fontId="31" fillId="15" borderId="2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0" fillId="16" borderId="0" applyNumberFormat="0" applyBorder="0" applyAlignment="0" applyProtection="0">
      <alignment vertical="center"/>
    </xf>
    <xf numFmtId="0" fontId="32" fillId="17" borderId="0" applyNumberFormat="0" applyBorder="0" applyAlignment="0" applyProtection="0">
      <alignment vertical="center"/>
    </xf>
    <xf numFmtId="43" fontId="0" fillId="0" borderId="0" applyFont="0" applyFill="0" applyBorder="0" applyAlignment="0" applyProtection="0">
      <alignment vertical="center"/>
    </xf>
    <xf numFmtId="0" fontId="33" fillId="18" borderId="0" applyNumberFormat="0" applyBorder="0" applyAlignment="0" applyProtection="0">
      <alignment vertical="center"/>
    </xf>
    <xf numFmtId="0" fontId="34" fillId="0" borderId="0" applyNumberFormat="0" applyFill="0" applyBorder="0" applyAlignment="0" applyProtection="0">
      <alignment vertical="center"/>
    </xf>
    <xf numFmtId="9" fontId="0" fillId="0" borderId="0" applyFont="0" applyFill="0" applyBorder="0" applyAlignment="0" applyProtection="0">
      <alignment vertical="center"/>
    </xf>
    <xf numFmtId="0" fontId="35" fillId="0" borderId="0" applyNumberFormat="0" applyFill="0" applyBorder="0" applyAlignment="0" applyProtection="0">
      <alignment vertical="center"/>
    </xf>
    <xf numFmtId="0" fontId="0" fillId="19" borderId="28" applyNumberFormat="0" applyFont="0" applyAlignment="0" applyProtection="0">
      <alignment vertical="center"/>
    </xf>
    <xf numFmtId="0" fontId="33" fillId="20" borderId="0" applyNumberFormat="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29" applyNumberFormat="0" applyFill="0" applyAlignment="0" applyProtection="0">
      <alignment vertical="center"/>
    </xf>
    <xf numFmtId="0" fontId="41" fillId="0" borderId="29" applyNumberFormat="0" applyFill="0" applyAlignment="0" applyProtection="0">
      <alignment vertical="center"/>
    </xf>
    <xf numFmtId="0" fontId="33" fillId="21" borderId="0" applyNumberFormat="0" applyBorder="0" applyAlignment="0" applyProtection="0">
      <alignment vertical="center"/>
    </xf>
    <xf numFmtId="0" fontId="36" fillId="0" borderId="30" applyNumberFormat="0" applyFill="0" applyAlignment="0" applyProtection="0">
      <alignment vertical="center"/>
    </xf>
    <xf numFmtId="0" fontId="33" fillId="22" borderId="0" applyNumberFormat="0" applyBorder="0" applyAlignment="0" applyProtection="0">
      <alignment vertical="center"/>
    </xf>
    <xf numFmtId="0" fontId="42" fillId="23" borderId="31" applyNumberFormat="0" applyAlignment="0" applyProtection="0">
      <alignment vertical="center"/>
    </xf>
    <xf numFmtId="0" fontId="43" fillId="23" borderId="27" applyNumberFormat="0" applyAlignment="0" applyProtection="0">
      <alignment vertical="center"/>
    </xf>
    <xf numFmtId="0" fontId="44" fillId="24" borderId="32" applyNumberFormat="0" applyAlignment="0" applyProtection="0">
      <alignment vertical="center"/>
    </xf>
    <xf numFmtId="0" fontId="30" fillId="25" borderId="0" applyNumberFormat="0" applyBorder="0" applyAlignment="0" applyProtection="0">
      <alignment vertical="center"/>
    </xf>
    <xf numFmtId="0" fontId="33" fillId="26" borderId="0" applyNumberFormat="0" applyBorder="0" applyAlignment="0" applyProtection="0">
      <alignment vertical="center"/>
    </xf>
    <xf numFmtId="0" fontId="45" fillId="0" borderId="33" applyNumberFormat="0" applyFill="0" applyAlignment="0" applyProtection="0">
      <alignment vertical="center"/>
    </xf>
    <xf numFmtId="0" fontId="46" fillId="0" borderId="34" applyNumberFormat="0" applyFill="0" applyAlignment="0" applyProtection="0">
      <alignment vertical="center"/>
    </xf>
    <xf numFmtId="0" fontId="47" fillId="27" borderId="0" applyNumberFormat="0" applyBorder="0" applyAlignment="0" applyProtection="0">
      <alignment vertical="center"/>
    </xf>
    <xf numFmtId="0" fontId="48" fillId="28" borderId="0" applyNumberFormat="0" applyBorder="0" applyAlignment="0" applyProtection="0">
      <alignment vertical="center"/>
    </xf>
    <xf numFmtId="0" fontId="30" fillId="29" borderId="0" applyNumberFormat="0" applyBorder="0" applyAlignment="0" applyProtection="0">
      <alignment vertical="center"/>
    </xf>
    <xf numFmtId="0" fontId="33"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30" fillId="5"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0" fillId="36" borderId="0" applyNumberFormat="0" applyBorder="0" applyAlignment="0" applyProtection="0">
      <alignment vertical="center"/>
    </xf>
    <xf numFmtId="0" fontId="30" fillId="37" borderId="0" applyNumberFormat="0" applyBorder="0" applyAlignment="0" applyProtection="0">
      <alignment vertical="center"/>
    </xf>
    <xf numFmtId="0" fontId="33" fillId="38" borderId="0" applyNumberFormat="0" applyBorder="0" applyAlignment="0" applyProtection="0">
      <alignment vertical="center"/>
    </xf>
    <xf numFmtId="0" fontId="30" fillId="39"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0" fontId="30" fillId="42" borderId="0" applyNumberFormat="0" applyBorder="0" applyAlignment="0" applyProtection="0">
      <alignment vertical="center"/>
    </xf>
    <xf numFmtId="0" fontId="33" fillId="43" borderId="0" applyNumberFormat="0" applyBorder="0" applyAlignment="0" applyProtection="0">
      <alignment vertical="center"/>
    </xf>
    <xf numFmtId="0" fontId="1" fillId="0" borderId="0">
      <alignment vertical="center"/>
    </xf>
  </cellStyleXfs>
  <cellXfs count="178">
    <xf numFmtId="0" fontId="0" fillId="0" borderId="0" xfId="0">
      <alignment vertical="center"/>
    </xf>
    <xf numFmtId="0" fontId="1" fillId="0" borderId="0" xfId="0" applyFont="1" applyFill="1" applyAlignment="1">
      <alignment vertical="center"/>
    </xf>
    <xf numFmtId="0" fontId="2" fillId="0" borderId="0" xfId="0" applyFont="1" applyFill="1" applyAlignment="1">
      <alignment horizontal="left" vertical="center"/>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justify" vertical="center" wrapText="1"/>
    </xf>
    <xf numFmtId="0" fontId="3" fillId="0" borderId="4" xfId="0" applyFont="1" applyFill="1" applyBorder="1" applyAlignment="1">
      <alignment horizontal="justify" vertical="center" wrapText="1"/>
    </xf>
    <xf numFmtId="0" fontId="4" fillId="0" borderId="3" xfId="0" applyFont="1" applyFill="1" applyBorder="1" applyAlignment="1">
      <alignment horizontal="justify" vertical="center" wrapText="1"/>
    </xf>
    <xf numFmtId="0" fontId="4" fillId="0" borderId="4" xfId="0" applyFont="1" applyFill="1" applyBorder="1" applyAlignment="1">
      <alignment horizontal="justify" vertical="center" wrapText="1"/>
    </xf>
    <xf numFmtId="0" fontId="1" fillId="0" borderId="4" xfId="0" applyFont="1" applyFill="1" applyBorder="1" applyAlignment="1">
      <alignment vertical="top" wrapText="1"/>
    </xf>
    <xf numFmtId="0" fontId="4" fillId="0" borderId="5" xfId="0" applyFont="1" applyFill="1" applyBorder="1" applyAlignment="1">
      <alignment horizontal="justify" vertical="center" wrapText="1"/>
    </xf>
    <xf numFmtId="0" fontId="1" fillId="0" borderId="6" xfId="0" applyFont="1" applyFill="1" applyBorder="1" applyAlignment="1">
      <alignment vertical="top" wrapText="1"/>
    </xf>
    <xf numFmtId="0" fontId="5" fillId="2" borderId="7" xfId="0" applyFont="1" applyFill="1" applyBorder="1" applyAlignment="1">
      <alignment vertical="center" wrapText="1"/>
    </xf>
    <xf numFmtId="0" fontId="5" fillId="2" borderId="7" xfId="0" applyFont="1" applyFill="1" applyBorder="1" applyAlignment="1">
      <alignment horizontal="center" vertical="center" wrapText="1"/>
    </xf>
    <xf numFmtId="0" fontId="5" fillId="0" borderId="7" xfId="0" applyFont="1" applyFill="1" applyBorder="1" applyAlignment="1">
      <alignment vertical="center" wrapText="1"/>
    </xf>
    <xf numFmtId="0" fontId="5" fillId="0" borderId="7" xfId="0" applyFont="1" applyFill="1" applyBorder="1" applyAlignment="1">
      <alignment horizontal="left" vertical="top" wrapText="1"/>
    </xf>
    <xf numFmtId="0" fontId="6" fillId="0" borderId="7" xfId="0" applyFont="1" applyFill="1" applyBorder="1" applyAlignment="1">
      <alignment vertical="center" wrapText="1"/>
    </xf>
    <xf numFmtId="0" fontId="5" fillId="0" borderId="3" xfId="0" applyFont="1" applyFill="1" applyBorder="1" applyAlignment="1">
      <alignment vertical="center" wrapText="1"/>
    </xf>
    <xf numFmtId="0" fontId="5" fillId="0" borderId="3" xfId="0" applyFont="1" applyFill="1" applyBorder="1" applyAlignment="1">
      <alignment horizontal="left" vertical="top" wrapText="1"/>
    </xf>
    <xf numFmtId="0" fontId="6" fillId="0" borderId="8" xfId="0" applyFont="1" applyFill="1" applyBorder="1" applyAlignment="1">
      <alignment horizontal="left" vertical="top" wrapText="1" indent="2"/>
    </xf>
    <xf numFmtId="0" fontId="6" fillId="0" borderId="9" xfId="0" applyFont="1" applyFill="1" applyBorder="1" applyAlignment="1">
      <alignment horizontal="left" vertical="top" wrapText="1" indent="2"/>
    </xf>
    <xf numFmtId="0" fontId="6" fillId="0" borderId="3" xfId="0" applyFont="1" applyFill="1" applyBorder="1" applyAlignment="1">
      <alignment horizontal="left" vertical="center" wrapText="1" indent="2"/>
    </xf>
    <xf numFmtId="0" fontId="6" fillId="0" borderId="8" xfId="0" applyFont="1" applyFill="1" applyBorder="1" applyAlignment="1">
      <alignment horizontal="left" vertical="top" wrapText="1"/>
    </xf>
    <xf numFmtId="0" fontId="6" fillId="0" borderId="8" xfId="0" applyFont="1" applyFill="1" applyBorder="1" applyAlignment="1">
      <alignment vertical="top" wrapText="1"/>
    </xf>
    <xf numFmtId="0" fontId="5" fillId="0" borderId="5" xfId="0" applyFont="1" applyFill="1" applyBorder="1" applyAlignment="1">
      <alignment horizontal="left" vertical="top" wrapText="1"/>
    </xf>
    <xf numFmtId="0" fontId="6" fillId="0" borderId="5" xfId="0" applyFont="1" applyFill="1" applyBorder="1" applyAlignment="1">
      <alignment horizontal="left" vertical="top" wrapText="1"/>
    </xf>
    <xf numFmtId="0" fontId="6" fillId="0" borderId="7" xfId="0" applyFont="1" applyFill="1" applyBorder="1" applyAlignment="1">
      <alignment horizontal="left" vertical="top" wrapText="1"/>
    </xf>
    <xf numFmtId="0" fontId="6" fillId="0" borderId="3" xfId="0" applyFont="1" applyFill="1" applyBorder="1" applyAlignment="1">
      <alignment horizontal="left" vertical="top" wrapText="1"/>
    </xf>
    <xf numFmtId="0" fontId="6" fillId="0" borderId="10" xfId="0" applyFont="1" applyFill="1" applyBorder="1" applyAlignment="1">
      <alignment horizontal="left" vertical="center" wrapText="1" indent="1"/>
    </xf>
    <xf numFmtId="0" fontId="6" fillId="0" borderId="8" xfId="0" applyFont="1" applyFill="1" applyBorder="1" applyAlignment="1">
      <alignment horizontal="left" vertical="top" wrapText="1" indent="1"/>
    </xf>
    <xf numFmtId="0" fontId="6" fillId="0" borderId="9" xfId="0" applyFont="1" applyFill="1" applyBorder="1" applyAlignment="1">
      <alignment horizontal="left" vertical="top" wrapText="1" indent="1"/>
    </xf>
    <xf numFmtId="0" fontId="6" fillId="0" borderId="3" xfId="0" applyFont="1" applyFill="1" applyBorder="1" applyAlignment="1">
      <alignment horizontal="left" vertical="top" wrapText="1" indent="1"/>
    </xf>
    <xf numFmtId="0" fontId="5" fillId="0" borderId="11" xfId="0" applyFont="1" applyFill="1" applyBorder="1" applyAlignment="1">
      <alignment horizontal="left" vertical="top" wrapText="1"/>
    </xf>
    <xf numFmtId="0" fontId="5" fillId="0" borderId="12" xfId="0" applyFont="1" applyFill="1" applyBorder="1" applyAlignment="1">
      <alignment horizontal="left" vertical="top" wrapText="1"/>
    </xf>
    <xf numFmtId="0" fontId="6" fillId="0" borderId="10" xfId="0" applyFont="1" applyFill="1" applyBorder="1" applyAlignment="1">
      <alignment horizontal="left" vertical="center" wrapText="1" indent="2"/>
    </xf>
    <xf numFmtId="0" fontId="5" fillId="0" borderId="12" xfId="0" applyFont="1" applyFill="1" applyBorder="1" applyAlignment="1">
      <alignment vertical="center" wrapText="1"/>
    </xf>
    <xf numFmtId="0" fontId="6" fillId="0" borderId="5" xfId="0" applyFont="1" applyFill="1" applyBorder="1" applyAlignment="1">
      <alignment horizontal="left" vertical="top" wrapText="1" indent="2"/>
    </xf>
    <xf numFmtId="0" fontId="6" fillId="0" borderId="3" xfId="0" applyFont="1" applyFill="1" applyBorder="1" applyAlignment="1">
      <alignment vertical="center" wrapText="1"/>
    </xf>
    <xf numFmtId="0" fontId="5" fillId="0" borderId="5" xfId="0" applyFont="1" applyFill="1" applyBorder="1" applyAlignment="1">
      <alignment vertical="center" wrapText="1"/>
    </xf>
    <xf numFmtId="0" fontId="6" fillId="0" borderId="5" xfId="0" applyFont="1" applyFill="1" applyBorder="1" applyAlignment="1">
      <alignment horizontal="left" vertical="center" wrapText="1" indent="1"/>
    </xf>
    <xf numFmtId="0" fontId="6" fillId="0" borderId="4" xfId="0" applyFont="1" applyFill="1" applyBorder="1" applyAlignment="1">
      <alignment vertical="center" wrapText="1"/>
    </xf>
    <xf numFmtId="0" fontId="6" fillId="0" borderId="5" xfId="0" applyFont="1" applyFill="1" applyBorder="1" applyAlignment="1">
      <alignment horizontal="left" vertical="top" wrapText="1" indent="1"/>
    </xf>
    <xf numFmtId="0" fontId="6" fillId="0" borderId="7" xfId="0" applyFont="1" applyFill="1" applyBorder="1" applyAlignment="1">
      <alignment horizontal="justify" vertical="center" wrapText="1"/>
    </xf>
    <xf numFmtId="0" fontId="6" fillId="0" borderId="4" xfId="0" applyFont="1" applyFill="1" applyBorder="1" applyAlignment="1">
      <alignment horizontal="left" vertical="center" wrapText="1" indent="1"/>
    </xf>
    <xf numFmtId="0" fontId="6" fillId="0" borderId="6" xfId="0" applyFont="1" applyFill="1" applyBorder="1" applyAlignment="1">
      <alignment vertical="center" wrapText="1"/>
    </xf>
    <xf numFmtId="0" fontId="5" fillId="0" borderId="4" xfId="0" applyFont="1" applyFill="1" applyBorder="1" applyAlignment="1">
      <alignment vertical="center" wrapText="1"/>
    </xf>
    <xf numFmtId="0" fontId="6" fillId="0" borderId="6" xfId="0" applyFont="1" applyFill="1" applyBorder="1" applyAlignment="1">
      <alignment vertical="top" wrapText="1"/>
    </xf>
    <xf numFmtId="0" fontId="6" fillId="0" borderId="7" xfId="0" applyFont="1" applyFill="1" applyBorder="1" applyAlignment="1">
      <alignment horizontal="left" vertical="center" wrapText="1"/>
    </xf>
    <xf numFmtId="0" fontId="6" fillId="0" borderId="9" xfId="0" applyFont="1" applyFill="1" applyBorder="1" applyAlignment="1">
      <alignment horizontal="left" vertical="top" wrapText="1"/>
    </xf>
    <xf numFmtId="0" fontId="6" fillId="0" borderId="4" xfId="0" applyFont="1" applyFill="1" applyBorder="1" applyAlignment="1">
      <alignment horizontal="left" vertical="center" wrapText="1"/>
    </xf>
    <xf numFmtId="0" fontId="6" fillId="0" borderId="13" xfId="0" applyFont="1" applyFill="1" applyBorder="1" applyAlignment="1">
      <alignment vertical="center" wrapText="1"/>
    </xf>
    <xf numFmtId="0" fontId="7" fillId="0" borderId="3" xfId="0" applyFont="1" applyFill="1" applyBorder="1" applyAlignment="1">
      <alignment horizontal="left" vertical="top" wrapText="1" indent="2"/>
    </xf>
    <xf numFmtId="0" fontId="6" fillId="0" borderId="3" xfId="0" applyFont="1" applyFill="1" applyBorder="1" applyAlignment="1">
      <alignment horizontal="left" vertical="top" wrapText="1" indent="2"/>
    </xf>
    <xf numFmtId="0" fontId="6" fillId="0" borderId="5" xfId="0" applyFont="1" applyFill="1" applyBorder="1" applyAlignment="1">
      <alignment vertical="top" wrapText="1"/>
    </xf>
    <xf numFmtId="0" fontId="6" fillId="0" borderId="7" xfId="0" applyFont="1" applyFill="1" applyBorder="1" applyAlignment="1">
      <alignment vertical="top" wrapText="1"/>
    </xf>
    <xf numFmtId="0" fontId="6" fillId="0" borderId="5" xfId="0" applyFont="1" applyFill="1" applyBorder="1" applyAlignment="1">
      <alignment vertical="center" wrapText="1"/>
    </xf>
    <xf numFmtId="0" fontId="6" fillId="2" borderId="1" xfId="0" applyFont="1" applyFill="1" applyBorder="1" applyAlignment="1">
      <alignment vertical="center" wrapText="1"/>
    </xf>
    <xf numFmtId="0" fontId="6" fillId="0" borderId="4" xfId="0" applyFont="1" applyFill="1" applyBorder="1" applyAlignment="1">
      <alignment horizontal="justify" vertical="center" wrapText="1"/>
    </xf>
    <xf numFmtId="0" fontId="6" fillId="0" borderId="3" xfId="0" applyFont="1" applyFill="1" applyBorder="1" applyAlignment="1">
      <alignment horizontal="left" vertical="center" wrapText="1" indent="1"/>
    </xf>
    <xf numFmtId="0" fontId="5" fillId="0" borderId="11" xfId="0" applyFont="1" applyFill="1" applyBorder="1" applyAlignment="1">
      <alignment vertical="center" wrapText="1"/>
    </xf>
    <xf numFmtId="0" fontId="5" fillId="0" borderId="14" xfId="0" applyFont="1" applyFill="1" applyBorder="1" applyAlignment="1">
      <alignment vertical="center" wrapText="1"/>
    </xf>
    <xf numFmtId="0" fontId="7" fillId="0" borderId="6" xfId="0" applyFont="1" applyFill="1" applyBorder="1" applyAlignment="1">
      <alignment horizontal="left" vertical="center" wrapText="1" indent="1"/>
    </xf>
    <xf numFmtId="0" fontId="5" fillId="0" borderId="6" xfId="0" applyFont="1" applyFill="1" applyBorder="1" applyAlignment="1">
      <alignment vertical="center" wrapText="1"/>
    </xf>
    <xf numFmtId="0" fontId="8" fillId="0" borderId="4" xfId="10" applyFont="1" applyFill="1" applyBorder="1" applyAlignment="1" applyProtection="1">
      <alignment vertical="center" wrapText="1"/>
    </xf>
    <xf numFmtId="0" fontId="7" fillId="0" borderId="7" xfId="0" applyFont="1" applyFill="1" applyBorder="1" applyAlignment="1">
      <alignment horizontal="left" vertical="top" wrapText="1"/>
    </xf>
    <xf numFmtId="0" fontId="9" fillId="0" borderId="0" xfId="0" applyFont="1" applyFill="1" applyAlignment="1">
      <alignment horizontal="left" vertical="center"/>
    </xf>
    <xf numFmtId="0" fontId="10" fillId="0" borderId="15" xfId="0" applyFont="1" applyFill="1" applyBorder="1" applyAlignment="1">
      <alignment horizontal="center" vertical="center" wrapText="1"/>
    </xf>
    <xf numFmtId="0" fontId="10" fillId="0" borderId="16" xfId="0" applyFont="1" applyFill="1" applyBorder="1" applyAlignment="1">
      <alignment horizontal="center" vertical="center" wrapText="1"/>
    </xf>
    <xf numFmtId="0" fontId="10" fillId="0" borderId="17"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0" borderId="20" xfId="0" applyFont="1" applyFill="1" applyBorder="1" applyAlignment="1">
      <alignment horizontal="center" vertical="center" wrapText="1"/>
    </xf>
    <xf numFmtId="0" fontId="11" fillId="0" borderId="21" xfId="0" applyFont="1" applyFill="1" applyBorder="1" applyAlignment="1">
      <alignment horizontal="center" vertical="center" wrapText="1"/>
    </xf>
    <xf numFmtId="0" fontId="11" fillId="0" borderId="22" xfId="0" applyFont="1" applyFill="1" applyBorder="1" applyAlignment="1">
      <alignment horizontal="center" vertical="center" wrapText="1"/>
    </xf>
    <xf numFmtId="0" fontId="11" fillId="0" borderId="23" xfId="0" applyFont="1" applyFill="1" applyBorder="1" applyAlignment="1">
      <alignment horizontal="center" vertical="center" wrapText="1"/>
    </xf>
    <xf numFmtId="0" fontId="11" fillId="0" borderId="19" xfId="0" applyFont="1" applyFill="1" applyBorder="1" applyAlignment="1">
      <alignment horizontal="left" vertical="center" wrapText="1"/>
    </xf>
    <xf numFmtId="0" fontId="11" fillId="0" borderId="22" xfId="0" applyFont="1" applyFill="1" applyBorder="1" applyAlignment="1">
      <alignment horizontal="left" vertical="center" wrapText="1"/>
    </xf>
    <xf numFmtId="0" fontId="11" fillId="0" borderId="20" xfId="0" applyFont="1" applyFill="1" applyBorder="1" applyAlignment="1">
      <alignment horizontal="left" vertical="center" wrapText="1"/>
    </xf>
    <xf numFmtId="0" fontId="11" fillId="0" borderId="23" xfId="0" applyFont="1" applyFill="1" applyBorder="1" applyAlignment="1">
      <alignment horizontal="left" vertical="center" wrapText="1"/>
    </xf>
    <xf numFmtId="0" fontId="1" fillId="0" borderId="0" xfId="0" applyFont="1" applyFill="1" applyAlignment="1">
      <alignment horizontal="left" vertical="center"/>
    </xf>
    <xf numFmtId="0" fontId="12" fillId="3" borderId="15" xfId="0" applyFont="1" applyFill="1" applyBorder="1" applyAlignment="1">
      <alignment horizontal="center" vertical="center" wrapText="1"/>
    </xf>
    <xf numFmtId="0" fontId="12" fillId="3" borderId="16" xfId="0" applyFont="1" applyFill="1" applyBorder="1" applyAlignment="1">
      <alignment horizontal="center" vertical="center" wrapText="1"/>
    </xf>
    <xf numFmtId="0" fontId="12" fillId="3" borderId="17" xfId="0" applyFont="1" applyFill="1" applyBorder="1" applyAlignment="1">
      <alignment horizontal="center" vertical="center" wrapText="1"/>
    </xf>
    <xf numFmtId="0" fontId="12" fillId="3" borderId="18" xfId="0" applyFont="1" applyFill="1" applyBorder="1" applyAlignment="1">
      <alignment horizontal="center" vertical="center" wrapText="1"/>
    </xf>
    <xf numFmtId="0" fontId="12" fillId="3" borderId="19" xfId="0" applyFont="1" applyFill="1" applyBorder="1" applyAlignment="1">
      <alignment horizontal="center" vertical="center" wrapText="1"/>
    </xf>
    <xf numFmtId="0" fontId="12" fillId="3" borderId="20" xfId="0" applyFont="1" applyFill="1" applyBorder="1" applyAlignment="1">
      <alignment horizontal="center" vertical="center" wrapText="1"/>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1" fillId="4" borderId="19" xfId="0" applyFont="1" applyFill="1" applyBorder="1" applyAlignment="1">
      <alignment horizontal="center" vertical="center" wrapText="1"/>
    </xf>
    <xf numFmtId="0" fontId="1" fillId="5" borderId="19" xfId="0" applyFont="1" applyFill="1" applyBorder="1" applyAlignment="1">
      <alignment horizontal="center" vertical="center" wrapText="1"/>
    </xf>
    <xf numFmtId="0" fontId="1" fillId="6" borderId="19" xfId="0" applyFont="1" applyFill="1" applyBorder="1" applyAlignment="1">
      <alignment horizontal="center" vertical="center" wrapText="1"/>
    </xf>
    <xf numFmtId="0" fontId="1" fillId="7" borderId="19" xfId="0" applyFont="1" applyFill="1" applyBorder="1" applyAlignment="1">
      <alignment horizontal="center" vertical="center" wrapText="1"/>
    </xf>
    <xf numFmtId="0" fontId="1" fillId="8" borderId="20" xfId="0" applyFont="1" applyFill="1" applyBorder="1" applyAlignment="1">
      <alignment horizontal="center" vertical="center" wrapText="1"/>
    </xf>
    <xf numFmtId="0" fontId="1" fillId="8" borderId="19" xfId="0" applyFont="1" applyFill="1" applyBorder="1" applyAlignment="1">
      <alignment horizontal="center" vertical="center" wrapText="1"/>
    </xf>
    <xf numFmtId="0" fontId="12" fillId="0" borderId="21" xfId="0" applyFont="1" applyFill="1" applyBorder="1" applyAlignment="1">
      <alignment horizontal="center" vertical="center"/>
    </xf>
    <xf numFmtId="0" fontId="12" fillId="0" borderId="22" xfId="0" applyFont="1" applyFill="1" applyBorder="1" applyAlignment="1">
      <alignment horizontal="center" vertical="center"/>
    </xf>
    <xf numFmtId="0" fontId="1" fillId="6" borderId="22" xfId="0" applyFont="1" applyFill="1" applyBorder="1" applyAlignment="1">
      <alignment horizontal="center" vertical="center" wrapText="1"/>
    </xf>
    <xf numFmtId="0" fontId="1" fillId="7" borderId="22" xfId="0" applyFont="1" applyFill="1" applyBorder="1" applyAlignment="1">
      <alignment horizontal="center" vertical="center" wrapText="1"/>
    </xf>
    <xf numFmtId="0" fontId="1" fillId="8" borderId="22" xfId="0" applyFont="1" applyFill="1" applyBorder="1" applyAlignment="1">
      <alignment horizontal="center" vertical="center" wrapText="1"/>
    </xf>
    <xf numFmtId="0" fontId="1" fillId="8" borderId="23" xfId="0" applyFont="1" applyFill="1" applyBorder="1" applyAlignment="1">
      <alignment horizontal="center" vertical="center" wrapText="1"/>
    </xf>
    <xf numFmtId="0" fontId="11" fillId="0" borderId="0" xfId="0" applyFont="1" applyFill="1" applyAlignment="1">
      <alignment horizontal="left" vertical="center"/>
    </xf>
    <xf numFmtId="0" fontId="0" fillId="0" borderId="0" xfId="0" applyAlignment="1">
      <alignment horizontal="right" vertical="center"/>
    </xf>
    <xf numFmtId="0" fontId="13" fillId="0" borderId="0" xfId="0" applyFont="1" applyAlignment="1">
      <alignment horizontal="center" vertical="center"/>
    </xf>
    <xf numFmtId="0" fontId="14" fillId="0" borderId="0" xfId="0" applyFont="1" applyAlignment="1">
      <alignment horizontal="center" vertical="center"/>
    </xf>
    <xf numFmtId="0" fontId="14" fillId="0" borderId="0" xfId="0" applyFont="1">
      <alignment vertical="center"/>
    </xf>
    <xf numFmtId="0" fontId="14" fillId="0" borderId="24" xfId="0" applyFont="1" applyBorder="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1" fillId="9" borderId="25" xfId="0" applyFont="1" applyFill="1" applyBorder="1" applyAlignment="1">
      <alignment horizontal="center" vertical="center" wrapText="1"/>
    </xf>
    <xf numFmtId="0" fontId="11" fillId="0" borderId="25" xfId="0" applyFont="1" applyBorder="1" applyAlignment="1">
      <alignment horizontal="center" vertical="center" wrapText="1"/>
    </xf>
    <xf numFmtId="0" fontId="0" fillId="0" borderId="25" xfId="0" applyBorder="1" applyAlignment="1">
      <alignment horizontal="center" vertical="center"/>
    </xf>
    <xf numFmtId="0" fontId="17" fillId="0" borderId="0" xfId="0" applyFont="1" applyFill="1" applyAlignment="1">
      <alignment horizontal="left" vertical="center" wrapText="1"/>
    </xf>
    <xf numFmtId="0" fontId="18" fillId="0" borderId="0" xfId="0" applyFont="1" applyFill="1">
      <alignment vertical="center"/>
    </xf>
    <xf numFmtId="0" fontId="17" fillId="0" borderId="0" xfId="0" applyFont="1" applyFill="1">
      <alignment vertical="center"/>
    </xf>
    <xf numFmtId="0" fontId="19" fillId="0" borderId="0" xfId="0" applyFont="1">
      <alignment vertical="center"/>
    </xf>
    <xf numFmtId="0" fontId="20" fillId="0" borderId="25" xfId="0" applyFont="1" applyFill="1" applyBorder="1" applyAlignment="1">
      <alignment horizontal="left" vertical="center" wrapText="1"/>
    </xf>
    <xf numFmtId="0" fontId="17" fillId="0" borderId="25" xfId="0" applyFont="1" applyFill="1" applyBorder="1" applyAlignment="1">
      <alignment horizontal="left" vertical="center" wrapText="1"/>
    </xf>
    <xf numFmtId="0" fontId="21" fillId="0" borderId="25" xfId="0" applyFont="1" applyFill="1" applyBorder="1" applyAlignment="1">
      <alignment vertical="center" wrapText="1"/>
    </xf>
    <xf numFmtId="0" fontId="17" fillId="0" borderId="25" xfId="0" applyFont="1" applyFill="1" applyBorder="1" applyAlignment="1">
      <alignment vertical="center" wrapText="1"/>
    </xf>
    <xf numFmtId="0" fontId="17" fillId="0" borderId="25" xfId="0" applyFont="1" applyFill="1" applyBorder="1" applyAlignment="1">
      <alignment vertical="center"/>
    </xf>
    <xf numFmtId="0" fontId="18" fillId="0" borderId="25" xfId="0" applyFont="1" applyFill="1" applyBorder="1" applyAlignment="1">
      <alignment vertical="center" wrapText="1"/>
    </xf>
    <xf numFmtId="0" fontId="18" fillId="0" borderId="25" xfId="0" applyFont="1" applyFill="1" applyBorder="1">
      <alignment vertical="center"/>
    </xf>
    <xf numFmtId="0" fontId="18" fillId="0" borderId="25" xfId="0" applyFont="1" applyFill="1" applyBorder="1" applyAlignment="1">
      <alignment horizontal="left" vertical="center"/>
    </xf>
    <xf numFmtId="0" fontId="17" fillId="0" borderId="25" xfId="0" applyFont="1" applyFill="1" applyBorder="1" applyAlignment="1" applyProtection="1">
      <alignment horizontal="left" vertical="center" wrapText="1"/>
    </xf>
    <xf numFmtId="0" fontId="17" fillId="0" borderId="25" xfId="0" applyFont="1" applyFill="1" applyBorder="1" applyAlignment="1" applyProtection="1">
      <alignment vertical="center" wrapText="1"/>
    </xf>
    <xf numFmtId="0" fontId="17" fillId="0" borderId="25" xfId="0" applyFont="1" applyFill="1" applyBorder="1">
      <alignment vertical="center"/>
    </xf>
    <xf numFmtId="0" fontId="17" fillId="0" borderId="25" xfId="0" applyFont="1" applyFill="1" applyBorder="1" applyAlignment="1" applyProtection="1">
      <alignment horizontal="center" vertical="center" wrapText="1"/>
    </xf>
    <xf numFmtId="0" fontId="17" fillId="0" borderId="25" xfId="0" applyFont="1" applyFill="1" applyBorder="1" applyAlignment="1">
      <alignment horizontal="center" vertical="center" wrapText="1"/>
    </xf>
    <xf numFmtId="0" fontId="17" fillId="0" borderId="25" xfId="49" applyFont="1" applyFill="1" applyBorder="1" applyAlignment="1">
      <alignment horizontal="left" vertical="center" wrapText="1"/>
    </xf>
    <xf numFmtId="0" fontId="17" fillId="0" borderId="25" xfId="0" applyFont="1" applyFill="1" applyBorder="1" applyAlignment="1">
      <alignment horizontal="left" vertical="center"/>
    </xf>
    <xf numFmtId="0" fontId="22" fillId="0" borderId="0" xfId="0" applyFont="1">
      <alignment vertical="center"/>
    </xf>
    <xf numFmtId="0" fontId="18" fillId="0" borderId="0" xfId="0" applyFont="1" applyBorder="1">
      <alignment vertical="center"/>
    </xf>
    <xf numFmtId="0" fontId="18" fillId="0" borderId="0" xfId="0" applyFont="1">
      <alignment vertical="center"/>
    </xf>
    <xf numFmtId="0" fontId="23" fillId="10" borderId="1" xfId="0" applyFont="1" applyFill="1" applyBorder="1" applyAlignment="1">
      <alignment vertical="center" wrapText="1"/>
    </xf>
    <xf numFmtId="0" fontId="23" fillId="10" borderId="1" xfId="0" applyFont="1" applyFill="1" applyBorder="1" applyAlignment="1">
      <alignment horizontal="center" vertical="center" wrapText="1"/>
    </xf>
    <xf numFmtId="0" fontId="23" fillId="10" borderId="7" xfId="0" applyFont="1" applyFill="1" applyBorder="1" applyAlignment="1">
      <alignment horizontal="center" vertical="center" wrapText="1"/>
    </xf>
    <xf numFmtId="0" fontId="18" fillId="0" borderId="0" xfId="0" applyFont="1" applyBorder="1" applyAlignment="1">
      <alignment horizontal="center" vertical="center"/>
    </xf>
    <xf numFmtId="0" fontId="18" fillId="0" borderId="0" xfId="0" applyFont="1" applyAlignment="1">
      <alignment horizontal="center" vertical="center"/>
    </xf>
    <xf numFmtId="0" fontId="23" fillId="10" borderId="5" xfId="0" applyFont="1" applyFill="1" applyBorder="1" applyAlignment="1">
      <alignment horizontal="center" vertical="center" wrapText="1"/>
    </xf>
    <xf numFmtId="0" fontId="23" fillId="0" borderId="5" xfId="0" applyFont="1" applyBorder="1" applyAlignment="1">
      <alignment vertical="center" wrapText="1"/>
    </xf>
    <xf numFmtId="0" fontId="23" fillId="0" borderId="5" xfId="0" applyFont="1" applyBorder="1" applyAlignment="1">
      <alignment vertical="top" wrapText="1"/>
    </xf>
    <xf numFmtId="0" fontId="24" fillId="0" borderId="5" xfId="0" applyFont="1" applyBorder="1" applyAlignment="1">
      <alignment vertical="top" wrapText="1"/>
    </xf>
    <xf numFmtId="0" fontId="18" fillId="0" borderId="7" xfId="0" applyFont="1" applyBorder="1" applyAlignment="1">
      <alignment horizontal="left" vertical="center" wrapText="1"/>
    </xf>
    <xf numFmtId="0" fontId="25" fillId="0" borderId="0" xfId="0" applyFont="1" applyFill="1" applyBorder="1" applyAlignment="1">
      <alignment vertical="center" wrapText="1"/>
    </xf>
    <xf numFmtId="0" fontId="25" fillId="0" borderId="0" xfId="0" applyFont="1" applyFill="1" applyAlignment="1">
      <alignment vertical="center" wrapText="1"/>
    </xf>
    <xf numFmtId="0" fontId="18" fillId="0" borderId="5" xfId="0" applyFont="1" applyBorder="1" applyAlignment="1">
      <alignment horizontal="left" vertical="center" wrapText="1"/>
    </xf>
    <xf numFmtId="0" fontId="18" fillId="0" borderId="1" xfId="0" applyFont="1" applyBorder="1" applyAlignment="1">
      <alignment horizontal="left" vertical="center" wrapText="1"/>
    </xf>
    <xf numFmtId="0" fontId="26" fillId="0" borderId="5" xfId="0" applyFont="1" applyBorder="1" applyAlignment="1">
      <alignment vertical="center" wrapText="1"/>
    </xf>
    <xf numFmtId="0" fontId="26" fillId="0" borderId="5" xfId="0" applyFont="1" applyBorder="1" applyAlignment="1">
      <alignment vertical="top" wrapText="1"/>
    </xf>
    <xf numFmtId="0" fontId="27" fillId="0" borderId="5" xfId="0" applyFont="1" applyBorder="1" applyAlignment="1">
      <alignment vertical="top" wrapText="1"/>
    </xf>
    <xf numFmtId="0" fontId="28" fillId="0" borderId="0" xfId="0" applyFont="1" applyBorder="1">
      <alignment vertical="center"/>
    </xf>
    <xf numFmtId="0" fontId="25" fillId="0" borderId="0" xfId="0" applyFont="1" applyFill="1" applyBorder="1" applyAlignment="1">
      <alignment vertical="center"/>
    </xf>
    <xf numFmtId="0" fontId="25" fillId="0" borderId="0" xfId="0" applyFont="1" applyFill="1" applyAlignment="1">
      <alignment vertical="center"/>
    </xf>
    <xf numFmtId="0" fontId="29" fillId="0" borderId="5" xfId="0" applyFont="1" applyBorder="1" applyAlignment="1">
      <alignment vertical="top" wrapText="1"/>
    </xf>
    <xf numFmtId="0" fontId="28" fillId="0" borderId="0" xfId="0" applyFont="1" applyFill="1" applyBorder="1" applyAlignment="1">
      <alignment vertical="center" wrapText="1"/>
    </xf>
    <xf numFmtId="0" fontId="29" fillId="0" borderId="14" xfId="0" applyFont="1" applyBorder="1" applyAlignment="1">
      <alignment vertical="top" wrapText="1"/>
    </xf>
    <xf numFmtId="0" fontId="29" fillId="0" borderId="12" xfId="0" applyFont="1" applyBorder="1" applyAlignment="1">
      <alignment vertical="top" wrapText="1"/>
    </xf>
    <xf numFmtId="0" fontId="18" fillId="0" borderId="3" xfId="0" applyFont="1" applyBorder="1" applyAlignment="1">
      <alignment horizontal="left" vertical="center" wrapText="1"/>
    </xf>
    <xf numFmtId="0" fontId="0" fillId="0" borderId="14" xfId="0" applyBorder="1">
      <alignment vertical="center"/>
    </xf>
    <xf numFmtId="0" fontId="25" fillId="11" borderId="0" xfId="0" applyFont="1" applyFill="1" applyBorder="1" applyAlignment="1">
      <alignment vertical="center" wrapText="1"/>
    </xf>
    <xf numFmtId="0" fontId="25" fillId="11" borderId="0" xfId="0" applyFont="1" applyFill="1" applyAlignment="1">
      <alignment vertical="center" wrapText="1"/>
    </xf>
    <xf numFmtId="0" fontId="25" fillId="11" borderId="0" xfId="0" applyFont="1" applyFill="1" applyBorder="1" applyAlignment="1">
      <alignment vertical="center"/>
    </xf>
    <xf numFmtId="0" fontId="25" fillId="11" borderId="0" xfId="0" applyFont="1" applyFill="1" applyAlignment="1">
      <alignment vertical="center"/>
    </xf>
    <xf numFmtId="0" fontId="29" fillId="0" borderId="3" xfId="0" applyFont="1" applyBorder="1" applyAlignment="1">
      <alignment vertical="top" wrapText="1"/>
    </xf>
    <xf numFmtId="0" fontId="25" fillId="12" borderId="0" xfId="0" applyFont="1" applyFill="1" applyBorder="1" applyAlignment="1">
      <alignment vertical="center" wrapText="1"/>
    </xf>
    <xf numFmtId="0" fontId="25" fillId="12" borderId="0" xfId="0" applyFont="1" applyFill="1" applyAlignment="1">
      <alignment vertical="center" wrapText="1"/>
    </xf>
    <xf numFmtId="0" fontId="11" fillId="0" borderId="5" xfId="0" applyFont="1" applyBorder="1" applyAlignment="1">
      <alignment vertical="top" wrapText="1"/>
    </xf>
    <xf numFmtId="0" fontId="24" fillId="0" borderId="3" xfId="0" applyFont="1" applyBorder="1" applyAlignment="1">
      <alignment vertical="top" wrapText="1"/>
    </xf>
    <xf numFmtId="0" fontId="24" fillId="0" borderId="14" xfId="0" applyFont="1" applyBorder="1" applyAlignment="1">
      <alignment vertical="top" wrapText="1"/>
    </xf>
    <xf numFmtId="0" fontId="24" fillId="0" borderId="7" xfId="0" applyFont="1" applyBorder="1" applyAlignment="1">
      <alignment vertical="top" wrapText="1"/>
    </xf>
    <xf numFmtId="0" fontId="24" fillId="13" borderId="5" xfId="0" applyFont="1" applyFill="1" applyBorder="1" applyAlignment="1">
      <alignment horizontal="left" vertical="top" wrapText="1"/>
    </xf>
    <xf numFmtId="0" fontId="18" fillId="13" borderId="1" xfId="0" applyFont="1" applyFill="1" applyBorder="1" applyAlignment="1">
      <alignment horizontal="left" vertical="center" wrapText="1"/>
    </xf>
    <xf numFmtId="0" fontId="18" fillId="0" borderId="13" xfId="0" applyFont="1" applyBorder="1" applyAlignment="1">
      <alignment horizontal="left" vertical="center" wrapText="1"/>
    </xf>
    <xf numFmtId="0" fontId="18" fillId="0" borderId="6" xfId="0" applyFont="1" applyBorder="1" applyAlignment="1">
      <alignment horizontal="left" vertical="center" wrapText="1"/>
    </xf>
    <xf numFmtId="0" fontId="25" fillId="12" borderId="0" xfId="0" applyFont="1" applyFill="1" applyBorder="1" applyAlignment="1">
      <alignment vertical="center"/>
    </xf>
    <xf numFmtId="0" fontId="25" fillId="12" borderId="0" xfId="0" applyFont="1" applyFill="1" applyAlignment="1">
      <alignment vertical="center"/>
    </xf>
    <xf numFmtId="0" fontId="28" fillId="12" borderId="0" xfId="0" applyFont="1" applyFill="1" applyBorder="1" applyAlignment="1">
      <alignment vertical="center"/>
    </xf>
    <xf numFmtId="0" fontId="18" fillId="0" borderId="26" xfId="0" applyFont="1" applyBorder="1" applyAlignment="1">
      <alignment horizontal="lef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3">
    <dxf>
      <fill>
        <patternFill patternType="solid">
          <bgColor rgb="FFFF5F5F"/>
        </patternFill>
      </fill>
    </dxf>
    <dxf>
      <fill>
        <patternFill patternType="solid">
          <bgColor rgb="FFFFEB9C"/>
        </patternFill>
      </fill>
    </dxf>
    <dxf>
      <fill>
        <patternFill patternType="solid">
          <bgColor rgb="FF92D050"/>
        </patternFill>
      </fill>
    </dxf>
  </dxfs>
  <tableStyles count="0" defaultTableStyle="TableStyleMedium2" defaultPivotStyle="PivotStyleLight16"/>
  <colors>
    <mruColors>
      <color rgb="00A8D08E"/>
      <color rgb="00006100"/>
      <color rgb="00FF5F5F"/>
      <color rgb="00C6EFCE"/>
      <color rgb="00FFEB9C"/>
      <color rgb="00FF0000"/>
      <color rgb="00E098D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31</xdr:row>
      <xdr:rowOff>56030</xdr:rowOff>
    </xdr:from>
    <xdr:to>
      <xdr:col>6</xdr:col>
      <xdr:colOff>0</xdr:colOff>
      <xdr:row>41</xdr:row>
      <xdr:rowOff>90955</xdr:rowOff>
    </xdr:to>
    <xdr:pic>
      <xdr:nvPicPr>
        <xdr:cNvPr id="2" name="图片 1"/>
        <xdr:cNvPicPr/>
      </xdr:nvPicPr>
      <xdr:blipFill>
        <a:blip r:embed="rId1"/>
        <a:stretch>
          <a:fillRect/>
        </a:stretch>
      </xdr:blipFill>
      <xdr:spPr>
        <a:xfrm>
          <a:off x="393700" y="9580880"/>
          <a:ext cx="5638800" cy="184467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6"/>
  <sheetViews>
    <sheetView zoomScale="115" zoomScaleNormal="115" topLeftCell="B1" workbookViewId="0">
      <pane ySplit="2" topLeftCell="A33" activePane="bottomLeft" state="frozen"/>
      <selection/>
      <selection pane="bottomLeft" activeCell="G20" sqref="D20:G20"/>
    </sheetView>
  </sheetViews>
  <sheetFormatPr defaultColWidth="9" defaultRowHeight="14.25" outlineLevelCol="7"/>
  <cols>
    <col min="2" max="2" width="34.6" customWidth="1"/>
    <col min="3" max="3" width="7.825" customWidth="1"/>
    <col min="4" max="4" width="20.8" customWidth="1"/>
    <col min="5" max="5" width="23.25" customWidth="1"/>
    <col min="6" max="6" width="9.55833333333333" customWidth="1"/>
    <col min="7" max="7" width="55" style="131" customWidth="1"/>
    <col min="8" max="8" width="38.5083333333333" style="132" customWidth="1"/>
  </cols>
  <sheetData>
    <row r="1" ht="15" spans="1:8">
      <c r="A1" s="133" t="s">
        <v>0</v>
      </c>
      <c r="B1" s="134" t="s">
        <v>1</v>
      </c>
      <c r="C1" s="135" t="s">
        <v>2</v>
      </c>
      <c r="D1" s="134" t="s">
        <v>3</v>
      </c>
      <c r="E1" s="134" t="s">
        <v>4</v>
      </c>
      <c r="F1" s="134" t="s">
        <v>5</v>
      </c>
      <c r="G1" s="136" t="s">
        <v>3</v>
      </c>
      <c r="H1" s="137"/>
    </row>
    <row r="2" spans="1:6">
      <c r="A2" s="133"/>
      <c r="B2" s="134"/>
      <c r="C2" s="138" t="s">
        <v>6</v>
      </c>
      <c r="D2" s="134"/>
      <c r="E2" s="134"/>
      <c r="F2" s="134"/>
    </row>
    <row r="3" ht="15" spans="1:8">
      <c r="A3" s="139" t="s">
        <v>7</v>
      </c>
      <c r="B3" s="140" t="s">
        <v>8</v>
      </c>
      <c r="C3" s="141" t="s">
        <v>2</v>
      </c>
      <c r="D3" s="141" t="s">
        <v>9</v>
      </c>
      <c r="E3" s="142" t="s">
        <v>10</v>
      </c>
      <c r="F3" s="142" t="s">
        <v>11</v>
      </c>
      <c r="G3" s="143" t="s">
        <v>12</v>
      </c>
      <c r="H3" s="144"/>
    </row>
    <row r="4" ht="15" spans="1:8">
      <c r="A4" s="139"/>
      <c r="B4" s="140"/>
      <c r="C4" s="141"/>
      <c r="D4" s="141"/>
      <c r="E4" s="145" t="s">
        <v>13</v>
      </c>
      <c r="F4" s="145" t="s">
        <v>14</v>
      </c>
      <c r="G4" s="143" t="s">
        <v>15</v>
      </c>
      <c r="H4" s="144"/>
    </row>
    <row r="5" ht="15" spans="1:6">
      <c r="A5" s="140" t="s">
        <v>16</v>
      </c>
      <c r="B5" s="140" t="s">
        <v>17</v>
      </c>
      <c r="C5" s="141" t="s">
        <v>18</v>
      </c>
      <c r="D5" s="141"/>
      <c r="E5" s="146"/>
      <c r="F5" s="146"/>
    </row>
    <row r="6" s="130" customFormat="1" ht="15" spans="1:8">
      <c r="A6" s="147" t="s">
        <v>19</v>
      </c>
      <c r="B6" s="148" t="s">
        <v>20</v>
      </c>
      <c r="C6" s="149" t="s">
        <v>2</v>
      </c>
      <c r="D6" s="149"/>
      <c r="E6" s="146" t="s">
        <v>21</v>
      </c>
      <c r="F6" s="146" t="s">
        <v>22</v>
      </c>
      <c r="G6" s="150" t="s">
        <v>23</v>
      </c>
      <c r="H6" s="150"/>
    </row>
    <row r="7" ht="27.75" spans="1:8">
      <c r="A7" s="139" t="s">
        <v>24</v>
      </c>
      <c r="B7" s="140" t="s">
        <v>25</v>
      </c>
      <c r="C7" s="141" t="s">
        <v>2</v>
      </c>
      <c r="D7" s="141" t="s">
        <v>26</v>
      </c>
      <c r="E7" s="146" t="s">
        <v>27</v>
      </c>
      <c r="F7" s="146" t="s">
        <v>28</v>
      </c>
      <c r="G7" s="151" t="s">
        <v>29</v>
      </c>
      <c r="H7" s="152"/>
    </row>
    <row r="8" ht="15" spans="1:8">
      <c r="A8" s="139" t="s">
        <v>30</v>
      </c>
      <c r="B8" s="140" t="s">
        <v>31</v>
      </c>
      <c r="C8" s="141" t="s">
        <v>2</v>
      </c>
      <c r="D8" s="141" t="s">
        <v>32</v>
      </c>
      <c r="E8" s="146" t="s">
        <v>33</v>
      </c>
      <c r="F8" s="146" t="s">
        <v>34</v>
      </c>
      <c r="G8" s="143" t="s">
        <v>35</v>
      </c>
      <c r="H8" s="144"/>
    </row>
    <row r="9" ht="15" spans="1:8">
      <c r="A9" s="139" t="s">
        <v>36</v>
      </c>
      <c r="B9" s="140" t="s">
        <v>37</v>
      </c>
      <c r="C9" s="141" t="s">
        <v>18</v>
      </c>
      <c r="D9" s="141"/>
      <c r="E9" s="146"/>
      <c r="F9" s="146"/>
      <c r="H9" s="131"/>
    </row>
    <row r="10" ht="27.75" spans="1:6">
      <c r="A10" s="139" t="s">
        <v>38</v>
      </c>
      <c r="B10" s="140" t="s">
        <v>39</v>
      </c>
      <c r="C10" s="141" t="s">
        <v>18</v>
      </c>
      <c r="D10" s="141"/>
      <c r="E10" s="146"/>
      <c r="F10" s="146"/>
    </row>
    <row r="11" ht="27.75" spans="1:8">
      <c r="A11" s="139" t="s">
        <v>40</v>
      </c>
      <c r="B11" s="140" t="s">
        <v>41</v>
      </c>
      <c r="C11" s="141" t="s">
        <v>2</v>
      </c>
      <c r="D11" s="141" t="s">
        <v>42</v>
      </c>
      <c r="E11" s="146" t="s">
        <v>21</v>
      </c>
      <c r="F11" s="146" t="s">
        <v>43</v>
      </c>
      <c r="G11" s="151" t="s">
        <v>44</v>
      </c>
      <c r="H11" s="152"/>
    </row>
    <row r="12" ht="27.75" spans="1:8">
      <c r="A12" s="139" t="s">
        <v>45</v>
      </c>
      <c r="B12" s="140" t="s">
        <v>46</v>
      </c>
      <c r="C12" s="141" t="s">
        <v>2</v>
      </c>
      <c r="D12" s="141" t="s">
        <v>47</v>
      </c>
      <c r="E12" s="146" t="s">
        <v>21</v>
      </c>
      <c r="F12" s="146" t="s">
        <v>48</v>
      </c>
      <c r="G12" s="151" t="s">
        <v>49</v>
      </c>
      <c r="H12" s="152"/>
    </row>
    <row r="13" ht="15" spans="1:6">
      <c r="A13" s="139" t="s">
        <v>50</v>
      </c>
      <c r="B13" s="140" t="s">
        <v>51</v>
      </c>
      <c r="C13" s="141" t="s">
        <v>18</v>
      </c>
      <c r="D13" s="141"/>
      <c r="E13" s="146"/>
      <c r="F13" s="146"/>
    </row>
    <row r="14" ht="15" spans="1:6">
      <c r="A14" s="139" t="s">
        <v>52</v>
      </c>
      <c r="B14" s="139" t="s">
        <v>53</v>
      </c>
      <c r="C14" s="141" t="s">
        <v>18</v>
      </c>
      <c r="D14" s="141"/>
      <c r="E14" s="146"/>
      <c r="F14" s="146"/>
    </row>
    <row r="15" ht="15" spans="1:7">
      <c r="A15" s="139" t="s">
        <v>54</v>
      </c>
      <c r="B15" s="140" t="s">
        <v>55</v>
      </c>
      <c r="C15" s="141" t="s">
        <v>2</v>
      </c>
      <c r="D15" s="153" t="s">
        <v>56</v>
      </c>
      <c r="E15" s="146" t="s">
        <v>13</v>
      </c>
      <c r="F15" s="146" t="s">
        <v>57</v>
      </c>
      <c r="G15" s="154" t="s">
        <v>58</v>
      </c>
    </row>
    <row r="16" ht="15" spans="1:8">
      <c r="A16" s="139" t="s">
        <v>59</v>
      </c>
      <c r="B16" s="140" t="s">
        <v>60</v>
      </c>
      <c r="C16" s="141" t="s">
        <v>2</v>
      </c>
      <c r="D16" s="153" t="s">
        <v>61</v>
      </c>
      <c r="E16" s="142" t="s">
        <v>62</v>
      </c>
      <c r="F16" s="142" t="s">
        <v>63</v>
      </c>
      <c r="G16" s="151" t="s">
        <v>64</v>
      </c>
      <c r="H16" s="152"/>
    </row>
    <row r="17" ht="15" spans="1:8">
      <c r="A17" s="139"/>
      <c r="B17" s="140"/>
      <c r="C17" s="141"/>
      <c r="D17" s="153"/>
      <c r="E17" s="145" t="s">
        <v>10</v>
      </c>
      <c r="F17" s="145" t="s">
        <v>65</v>
      </c>
      <c r="G17" s="143" t="s">
        <v>66</v>
      </c>
      <c r="H17" s="144"/>
    </row>
    <row r="18" ht="15" spans="1:8">
      <c r="A18" s="139" t="s">
        <v>67</v>
      </c>
      <c r="B18" s="140" t="s">
        <v>68</v>
      </c>
      <c r="C18" s="141" t="s">
        <v>2</v>
      </c>
      <c r="D18" s="155" t="s">
        <v>69</v>
      </c>
      <c r="E18" s="142" t="s">
        <v>70</v>
      </c>
      <c r="F18" s="142" t="s">
        <v>71</v>
      </c>
      <c r="G18" s="143" t="s">
        <v>72</v>
      </c>
      <c r="H18" s="144"/>
    </row>
    <row r="19" ht="15" spans="1:8">
      <c r="A19" s="139"/>
      <c r="B19" s="140"/>
      <c r="C19" s="141"/>
      <c r="D19" s="155"/>
      <c r="E19" s="145" t="s">
        <v>62</v>
      </c>
      <c r="F19" s="145" t="s">
        <v>73</v>
      </c>
      <c r="G19" s="151" t="s">
        <v>64</v>
      </c>
      <c r="H19" s="152"/>
    </row>
    <row r="20" ht="27.75" spans="1:8">
      <c r="A20" s="139" t="s">
        <v>74</v>
      </c>
      <c r="B20" s="140" t="s">
        <v>75</v>
      </c>
      <c r="C20" s="141" t="s">
        <v>2</v>
      </c>
      <c r="D20" s="156" t="s">
        <v>76</v>
      </c>
      <c r="E20" s="157" t="s">
        <v>77</v>
      </c>
      <c r="F20" s="142" t="s">
        <v>78</v>
      </c>
      <c r="G20" s="143" t="s">
        <v>79</v>
      </c>
      <c r="H20" s="144"/>
    </row>
    <row r="21" ht="27.75" spans="1:8">
      <c r="A21" s="139"/>
      <c r="B21" s="140"/>
      <c r="C21" s="141"/>
      <c r="D21" s="156" t="s">
        <v>80</v>
      </c>
      <c r="E21" s="157" t="s">
        <v>70</v>
      </c>
      <c r="F21" s="157" t="s">
        <v>81</v>
      </c>
      <c r="G21" s="151" t="s">
        <v>82</v>
      </c>
      <c r="H21" s="152"/>
    </row>
    <row r="22" ht="15" spans="1:8">
      <c r="A22" s="139"/>
      <c r="B22" s="140"/>
      <c r="C22" s="141"/>
      <c r="D22" s="158"/>
      <c r="E22" s="145" t="s">
        <v>62</v>
      </c>
      <c r="F22" s="145" t="s">
        <v>83</v>
      </c>
      <c r="G22" s="143" t="s">
        <v>84</v>
      </c>
      <c r="H22" s="144"/>
    </row>
    <row r="23" ht="15" spans="1:8">
      <c r="A23" s="139" t="s">
        <v>85</v>
      </c>
      <c r="B23" s="140" t="s">
        <v>86</v>
      </c>
      <c r="C23" s="141" t="s">
        <v>2</v>
      </c>
      <c r="D23" s="153" t="s">
        <v>87</v>
      </c>
      <c r="E23" s="157" t="s">
        <v>70</v>
      </c>
      <c r="F23" s="142" t="s">
        <v>88</v>
      </c>
      <c r="G23" s="159" t="s">
        <v>72</v>
      </c>
      <c r="H23" s="160"/>
    </row>
    <row r="24" ht="15" spans="1:8">
      <c r="A24" s="139"/>
      <c r="B24" s="140"/>
      <c r="C24" s="141"/>
      <c r="D24" s="153"/>
      <c r="E24" s="145" t="s">
        <v>62</v>
      </c>
      <c r="F24" s="145" t="s">
        <v>89</v>
      </c>
      <c r="G24" s="161" t="s">
        <v>64</v>
      </c>
      <c r="H24" s="162"/>
    </row>
    <row r="25" ht="15" spans="1:8">
      <c r="A25" s="139" t="s">
        <v>90</v>
      </c>
      <c r="B25" s="139" t="s">
        <v>91</v>
      </c>
      <c r="C25" s="141" t="s">
        <v>2</v>
      </c>
      <c r="D25" s="163" t="s">
        <v>92</v>
      </c>
      <c r="E25" s="142" t="s">
        <v>13</v>
      </c>
      <c r="F25" s="142" t="s">
        <v>93</v>
      </c>
      <c r="G25" s="143" t="s">
        <v>94</v>
      </c>
      <c r="H25" s="144"/>
    </row>
    <row r="26" ht="29.25" spans="1:8">
      <c r="A26" s="139"/>
      <c r="B26" s="139"/>
      <c r="C26" s="141"/>
      <c r="D26" s="153" t="s">
        <v>95</v>
      </c>
      <c r="E26" s="145" t="s">
        <v>13</v>
      </c>
      <c r="F26" s="145" t="s">
        <v>96</v>
      </c>
      <c r="G26" s="164" t="s">
        <v>97</v>
      </c>
      <c r="H26" s="165"/>
    </row>
    <row r="27" ht="15" spans="1:8">
      <c r="A27" s="139" t="s">
        <v>98</v>
      </c>
      <c r="B27" s="139" t="s">
        <v>99</v>
      </c>
      <c r="C27" s="141" t="s">
        <v>2</v>
      </c>
      <c r="D27" s="141" t="s">
        <v>100</v>
      </c>
      <c r="E27" s="142" t="s">
        <v>13</v>
      </c>
      <c r="F27" s="142" t="s">
        <v>101</v>
      </c>
      <c r="G27" s="151" t="s">
        <v>102</v>
      </c>
      <c r="H27" s="152"/>
    </row>
    <row r="28" ht="15" spans="1:8">
      <c r="A28" s="139"/>
      <c r="B28" s="139"/>
      <c r="C28" s="141"/>
      <c r="D28" s="141"/>
      <c r="E28" s="145" t="s">
        <v>103</v>
      </c>
      <c r="F28" s="145" t="s">
        <v>104</v>
      </c>
      <c r="G28" s="151" t="s">
        <v>102</v>
      </c>
      <c r="H28" s="152"/>
    </row>
    <row r="29" ht="27.75" spans="1:8">
      <c r="A29" s="139" t="s">
        <v>105</v>
      </c>
      <c r="B29" s="140" t="s">
        <v>106</v>
      </c>
      <c r="C29" s="141" t="s">
        <v>2</v>
      </c>
      <c r="D29" s="141" t="s">
        <v>107</v>
      </c>
      <c r="E29" s="146" t="s">
        <v>13</v>
      </c>
      <c r="F29" s="146" t="s">
        <v>108</v>
      </c>
      <c r="G29" s="151" t="s">
        <v>109</v>
      </c>
      <c r="H29" s="152"/>
    </row>
    <row r="30" ht="16.5" spans="1:8">
      <c r="A30" s="139" t="s">
        <v>110</v>
      </c>
      <c r="B30" s="140" t="s">
        <v>111</v>
      </c>
      <c r="C30" s="141" t="s">
        <v>2</v>
      </c>
      <c r="D30" s="166" t="s">
        <v>112</v>
      </c>
      <c r="E30" s="146" t="s">
        <v>13</v>
      </c>
      <c r="F30" s="146" t="s">
        <v>113</v>
      </c>
      <c r="G30" s="151" t="s">
        <v>114</v>
      </c>
      <c r="H30" s="152"/>
    </row>
    <row r="31" ht="15" spans="1:8">
      <c r="A31" s="139" t="s">
        <v>115</v>
      </c>
      <c r="B31" s="139" t="s">
        <v>116</v>
      </c>
      <c r="C31" s="141" t="s">
        <v>2</v>
      </c>
      <c r="D31" s="141" t="s">
        <v>117</v>
      </c>
      <c r="E31" s="146" t="s">
        <v>13</v>
      </c>
      <c r="F31" s="146" t="s">
        <v>118</v>
      </c>
      <c r="G31" s="151" t="s">
        <v>119</v>
      </c>
      <c r="H31" s="152"/>
    </row>
    <row r="32" ht="15" spans="1:8">
      <c r="A32" s="139" t="s">
        <v>120</v>
      </c>
      <c r="B32" s="140" t="s">
        <v>121</v>
      </c>
      <c r="C32" s="141" t="s">
        <v>2</v>
      </c>
      <c r="D32" s="141" t="s">
        <v>122</v>
      </c>
      <c r="E32" s="146" t="s">
        <v>10</v>
      </c>
      <c r="F32" s="146" t="s">
        <v>123</v>
      </c>
      <c r="G32" s="143" t="s">
        <v>124</v>
      </c>
      <c r="H32" s="144"/>
    </row>
    <row r="33" ht="15" spans="1:8">
      <c r="A33" s="139" t="s">
        <v>125</v>
      </c>
      <c r="B33" s="140" t="s">
        <v>126</v>
      </c>
      <c r="C33" s="141" t="s">
        <v>2</v>
      </c>
      <c r="D33" s="141" t="s">
        <v>127</v>
      </c>
      <c r="E33" s="146" t="s">
        <v>13</v>
      </c>
      <c r="F33" s="146" t="s">
        <v>128</v>
      </c>
      <c r="G33" s="143" t="s">
        <v>129</v>
      </c>
      <c r="H33" s="144"/>
    </row>
    <row r="34" ht="15" spans="1:6">
      <c r="A34" s="139" t="s">
        <v>130</v>
      </c>
      <c r="B34" s="140" t="s">
        <v>131</v>
      </c>
      <c r="C34" s="141" t="s">
        <v>18</v>
      </c>
      <c r="D34" s="141"/>
      <c r="E34" s="146"/>
      <c r="F34" s="146"/>
    </row>
    <row r="35" ht="29.25" spans="1:8">
      <c r="A35" s="139" t="s">
        <v>132</v>
      </c>
      <c r="B35" s="140" t="s">
        <v>133</v>
      </c>
      <c r="C35" s="141" t="s">
        <v>2</v>
      </c>
      <c r="D35" s="141" t="s">
        <v>134</v>
      </c>
      <c r="E35" s="146" t="s">
        <v>135</v>
      </c>
      <c r="F35" s="146" t="s">
        <v>136</v>
      </c>
      <c r="G35" s="164" t="s">
        <v>137</v>
      </c>
      <c r="H35" s="165"/>
    </row>
    <row r="36" ht="15" spans="1:8">
      <c r="A36" s="139" t="s">
        <v>138</v>
      </c>
      <c r="B36" s="140" t="s">
        <v>139</v>
      </c>
      <c r="C36" s="141" t="s">
        <v>2</v>
      </c>
      <c r="D36" s="141" t="s">
        <v>140</v>
      </c>
      <c r="E36" s="142" t="s">
        <v>103</v>
      </c>
      <c r="F36" s="142" t="s">
        <v>141</v>
      </c>
      <c r="G36" s="151" t="s">
        <v>142</v>
      </c>
      <c r="H36" s="152"/>
    </row>
    <row r="37" ht="15" spans="1:8">
      <c r="A37" s="139"/>
      <c r="B37" s="140"/>
      <c r="C37" s="141"/>
      <c r="D37" s="167"/>
      <c r="E37" s="145" t="s">
        <v>143</v>
      </c>
      <c r="F37" s="145" t="s">
        <v>144</v>
      </c>
      <c r="G37" s="151" t="s">
        <v>145</v>
      </c>
      <c r="H37" s="152"/>
    </row>
    <row r="38" ht="27.75" spans="1:8">
      <c r="A38" s="139" t="s">
        <v>146</v>
      </c>
      <c r="B38" s="140" t="s">
        <v>147</v>
      </c>
      <c r="C38" s="168" t="s">
        <v>2</v>
      </c>
      <c r="D38" s="169" t="s">
        <v>148</v>
      </c>
      <c r="E38" s="169" t="s">
        <v>149</v>
      </c>
      <c r="F38" s="169" t="s">
        <v>150</v>
      </c>
      <c r="G38" s="143" t="s">
        <v>151</v>
      </c>
      <c r="H38" s="144"/>
    </row>
    <row r="39" ht="27.75" spans="1:8">
      <c r="A39" s="139"/>
      <c r="B39" s="140"/>
      <c r="C39" s="168"/>
      <c r="D39" s="167" t="s">
        <v>152</v>
      </c>
      <c r="E39" s="167" t="s">
        <v>143</v>
      </c>
      <c r="F39" s="167" t="s">
        <v>153</v>
      </c>
      <c r="G39" s="151" t="s">
        <v>154</v>
      </c>
      <c r="H39" s="152"/>
    </row>
    <row r="40" ht="15" spans="1:8">
      <c r="A40" s="139"/>
      <c r="B40" s="140"/>
      <c r="C40" s="168"/>
      <c r="D40" s="141" t="s">
        <v>155</v>
      </c>
      <c r="E40" s="141" t="s">
        <v>103</v>
      </c>
      <c r="F40" s="141" t="s">
        <v>156</v>
      </c>
      <c r="G40" s="151" t="s">
        <v>157</v>
      </c>
      <c r="H40" s="152"/>
    </row>
    <row r="41" ht="15" spans="1:6">
      <c r="A41" s="139" t="s">
        <v>158</v>
      </c>
      <c r="B41" s="140" t="s">
        <v>159</v>
      </c>
      <c r="C41" s="141" t="s">
        <v>18</v>
      </c>
      <c r="D41" s="141"/>
      <c r="E41" s="146"/>
      <c r="F41" s="146"/>
    </row>
    <row r="42" ht="27.75" spans="1:8">
      <c r="A42" s="139" t="s">
        <v>160</v>
      </c>
      <c r="B42" s="139" t="s">
        <v>161</v>
      </c>
      <c r="C42" s="170"/>
      <c r="D42" s="170"/>
      <c r="E42" s="171"/>
      <c r="F42" s="171"/>
      <c r="H42" s="131"/>
    </row>
    <row r="43" ht="27.75" spans="1:8">
      <c r="A43" s="139" t="s">
        <v>162</v>
      </c>
      <c r="B43" s="140" t="s">
        <v>163</v>
      </c>
      <c r="C43" s="141" t="s">
        <v>2</v>
      </c>
      <c r="D43" s="141" t="s">
        <v>164</v>
      </c>
      <c r="E43" s="146" t="s">
        <v>77</v>
      </c>
      <c r="F43" s="146" t="s">
        <v>165</v>
      </c>
      <c r="G43" s="143" t="s">
        <v>166</v>
      </c>
      <c r="H43" s="144"/>
    </row>
    <row r="44" ht="29.25" spans="1:8">
      <c r="A44" s="139" t="s">
        <v>167</v>
      </c>
      <c r="B44" s="140" t="s">
        <v>168</v>
      </c>
      <c r="C44" s="141" t="s">
        <v>2</v>
      </c>
      <c r="D44" s="167" t="s">
        <v>169</v>
      </c>
      <c r="E44" s="146" t="s">
        <v>103</v>
      </c>
      <c r="F44" s="146" t="s">
        <v>170</v>
      </c>
      <c r="G44" s="143" t="s">
        <v>171</v>
      </c>
      <c r="H44" s="144"/>
    </row>
    <row r="45" ht="15" spans="1:8">
      <c r="A45" s="139" t="s">
        <v>172</v>
      </c>
      <c r="B45" s="140" t="s">
        <v>173</v>
      </c>
      <c r="C45" s="168" t="s">
        <v>2</v>
      </c>
      <c r="D45" s="142" t="s">
        <v>174</v>
      </c>
      <c r="E45" s="172" t="s">
        <v>103</v>
      </c>
      <c r="F45" s="142" t="s">
        <v>175</v>
      </c>
      <c r="G45" s="151" t="s">
        <v>176</v>
      </c>
      <c r="H45" s="152"/>
    </row>
    <row r="46" ht="27.75" spans="1:8">
      <c r="A46" s="139"/>
      <c r="B46" s="140"/>
      <c r="C46" s="168"/>
      <c r="D46" s="141" t="s">
        <v>177</v>
      </c>
      <c r="E46" s="173" t="s">
        <v>103</v>
      </c>
      <c r="F46" s="145" t="s">
        <v>178</v>
      </c>
      <c r="G46" s="174" t="s">
        <v>179</v>
      </c>
      <c r="H46" s="175"/>
    </row>
    <row r="47" ht="15" spans="1:8">
      <c r="A47" s="139" t="s">
        <v>180</v>
      </c>
      <c r="B47" s="139" t="s">
        <v>181</v>
      </c>
      <c r="C47" s="141" t="s">
        <v>2</v>
      </c>
      <c r="D47" s="167" t="s">
        <v>174</v>
      </c>
      <c r="E47" s="142" t="s">
        <v>13</v>
      </c>
      <c r="F47" s="142" t="s">
        <v>182</v>
      </c>
      <c r="G47" s="143" t="s">
        <v>183</v>
      </c>
      <c r="H47" s="144"/>
    </row>
    <row r="48" ht="15" spans="1:8">
      <c r="A48" s="139"/>
      <c r="B48" s="139"/>
      <c r="C48" s="141"/>
      <c r="D48" s="141" t="s">
        <v>184</v>
      </c>
      <c r="E48" s="145" t="s">
        <v>13</v>
      </c>
      <c r="F48" s="145" t="s">
        <v>185</v>
      </c>
      <c r="G48" s="176" t="s">
        <v>186</v>
      </c>
      <c r="H48" s="175"/>
    </row>
    <row r="49" ht="15" spans="1:8">
      <c r="A49" s="139" t="s">
        <v>187</v>
      </c>
      <c r="B49" s="139" t="s">
        <v>188</v>
      </c>
      <c r="C49" s="141" t="s">
        <v>2</v>
      </c>
      <c r="D49" s="141" t="s">
        <v>189</v>
      </c>
      <c r="E49" s="142" t="s">
        <v>103</v>
      </c>
      <c r="F49" s="142" t="s">
        <v>190</v>
      </c>
      <c r="G49" s="143" t="s">
        <v>191</v>
      </c>
      <c r="H49" s="144"/>
    </row>
    <row r="50" ht="15" spans="1:8">
      <c r="A50" s="139"/>
      <c r="B50" s="139"/>
      <c r="C50" s="141"/>
      <c r="D50" s="141"/>
      <c r="E50" s="145" t="s">
        <v>13</v>
      </c>
      <c r="F50" s="145" t="s">
        <v>192</v>
      </c>
      <c r="G50" s="143" t="s">
        <v>193</v>
      </c>
      <c r="H50" s="144"/>
    </row>
    <row r="51" ht="15" spans="1:8">
      <c r="A51" s="139" t="s">
        <v>194</v>
      </c>
      <c r="B51" s="139" t="s">
        <v>195</v>
      </c>
      <c r="C51" s="141" t="s">
        <v>2</v>
      </c>
      <c r="D51" s="141" t="s">
        <v>196</v>
      </c>
      <c r="E51" s="142" t="s">
        <v>103</v>
      </c>
      <c r="F51" s="142" t="s">
        <v>197</v>
      </c>
      <c r="G51" s="143" t="s">
        <v>198</v>
      </c>
      <c r="H51" s="144"/>
    </row>
    <row r="52" ht="15" spans="1:8">
      <c r="A52" s="139"/>
      <c r="B52" s="139"/>
      <c r="C52" s="141"/>
      <c r="D52" s="141"/>
      <c r="E52" s="145" t="s">
        <v>13</v>
      </c>
      <c r="F52" s="145" t="s">
        <v>199</v>
      </c>
      <c r="G52" s="143" t="s">
        <v>200</v>
      </c>
      <c r="H52" s="144"/>
    </row>
    <row r="53" ht="15" spans="1:8">
      <c r="A53" s="139" t="s">
        <v>201</v>
      </c>
      <c r="B53" s="139" t="s">
        <v>202</v>
      </c>
      <c r="C53" s="141" t="s">
        <v>2</v>
      </c>
      <c r="D53" s="141" t="s">
        <v>203</v>
      </c>
      <c r="E53" s="146" t="s">
        <v>103</v>
      </c>
      <c r="F53" s="146" t="s">
        <v>204</v>
      </c>
      <c r="G53" s="143" t="s">
        <v>205</v>
      </c>
      <c r="H53" s="144"/>
    </row>
    <row r="54" ht="27.75" spans="1:8">
      <c r="A54" s="140" t="s">
        <v>206</v>
      </c>
      <c r="B54" s="140" t="s">
        <v>207</v>
      </c>
      <c r="C54" s="141" t="s">
        <v>2</v>
      </c>
      <c r="D54" s="141" t="s">
        <v>208</v>
      </c>
      <c r="E54" s="177" t="s">
        <v>103</v>
      </c>
      <c r="F54" s="177" t="s">
        <v>209</v>
      </c>
      <c r="G54" s="143" t="s">
        <v>210</v>
      </c>
      <c r="H54" s="144"/>
    </row>
    <row r="55" ht="15" spans="1:8">
      <c r="A55" s="139" t="s">
        <v>211</v>
      </c>
      <c r="B55" s="139" t="s">
        <v>212</v>
      </c>
      <c r="C55" s="141" t="s">
        <v>2</v>
      </c>
      <c r="D55" s="141" t="s">
        <v>213</v>
      </c>
      <c r="E55" s="142" t="s">
        <v>13</v>
      </c>
      <c r="F55" s="146" t="s">
        <v>214</v>
      </c>
      <c r="G55" s="143" t="s">
        <v>193</v>
      </c>
      <c r="H55" s="144"/>
    </row>
    <row r="56" ht="15" spans="1:8">
      <c r="A56" s="139" t="s">
        <v>215</v>
      </c>
      <c r="B56" s="140" t="s">
        <v>216</v>
      </c>
      <c r="C56" s="141" t="s">
        <v>2</v>
      </c>
      <c r="D56" s="168" t="s">
        <v>217</v>
      </c>
      <c r="E56" s="142" t="s">
        <v>103</v>
      </c>
      <c r="F56" s="142" t="s">
        <v>218</v>
      </c>
      <c r="G56" s="143" t="s">
        <v>219</v>
      </c>
      <c r="H56" s="144"/>
    </row>
    <row r="57" ht="15" spans="1:8">
      <c r="A57" s="139"/>
      <c r="B57" s="140"/>
      <c r="C57" s="141"/>
      <c r="D57" s="168"/>
      <c r="E57" s="145" t="s">
        <v>10</v>
      </c>
      <c r="F57" s="145" t="s">
        <v>220</v>
      </c>
      <c r="G57" s="143" t="s">
        <v>221</v>
      </c>
      <c r="H57" s="144"/>
    </row>
    <row r="58" ht="15" spans="1:6">
      <c r="A58" s="139" t="s">
        <v>222</v>
      </c>
      <c r="B58" s="139" t="s">
        <v>223</v>
      </c>
      <c r="C58" s="141" t="s">
        <v>18</v>
      </c>
      <c r="D58" s="141"/>
      <c r="E58" s="145"/>
      <c r="F58" s="146"/>
    </row>
    <row r="59" ht="15" spans="1:8">
      <c r="A59" s="139" t="s">
        <v>224</v>
      </c>
      <c r="B59" s="140" t="s">
        <v>225</v>
      </c>
      <c r="C59" s="153" t="s">
        <v>2</v>
      </c>
      <c r="D59" s="141" t="s">
        <v>226</v>
      </c>
      <c r="E59" s="146" t="s">
        <v>10</v>
      </c>
      <c r="F59" s="146" t="s">
        <v>227</v>
      </c>
      <c r="G59" s="143" t="s">
        <v>228</v>
      </c>
      <c r="H59" s="144"/>
    </row>
    <row r="60" ht="41.25" spans="1:8">
      <c r="A60" s="139" t="s">
        <v>229</v>
      </c>
      <c r="B60" s="140" t="s">
        <v>230</v>
      </c>
      <c r="C60" s="153" t="s">
        <v>2</v>
      </c>
      <c r="D60" s="141" t="s">
        <v>231</v>
      </c>
      <c r="E60" s="146" t="s">
        <v>13</v>
      </c>
      <c r="F60" s="146" t="s">
        <v>232</v>
      </c>
      <c r="G60" s="143" t="s">
        <v>233</v>
      </c>
      <c r="H60" s="144"/>
    </row>
    <row r="65" spans="7:8">
      <c r="G65" s="143"/>
      <c r="H65" s="144"/>
    </row>
    <row r="66" spans="7:8">
      <c r="G66" s="151"/>
      <c r="H66" s="152"/>
    </row>
  </sheetData>
  <mergeCells count="56">
    <mergeCell ref="A1:A2"/>
    <mergeCell ref="A3:A4"/>
    <mergeCell ref="A16:A17"/>
    <mergeCell ref="A18:A19"/>
    <mergeCell ref="A20:A22"/>
    <mergeCell ref="A23:A24"/>
    <mergeCell ref="A25:A26"/>
    <mergeCell ref="A27:A28"/>
    <mergeCell ref="A36:A37"/>
    <mergeCell ref="A38:A40"/>
    <mergeCell ref="A45:A46"/>
    <mergeCell ref="A47:A48"/>
    <mergeCell ref="A49:A50"/>
    <mergeCell ref="A51:A52"/>
    <mergeCell ref="A56:A57"/>
    <mergeCell ref="B1:B2"/>
    <mergeCell ref="B3:B4"/>
    <mergeCell ref="B16:B17"/>
    <mergeCell ref="B18:B19"/>
    <mergeCell ref="B20:B22"/>
    <mergeCell ref="B23:B24"/>
    <mergeCell ref="B25:B26"/>
    <mergeCell ref="B27:B28"/>
    <mergeCell ref="B36:B37"/>
    <mergeCell ref="B38:B40"/>
    <mergeCell ref="B45:B46"/>
    <mergeCell ref="B47:B48"/>
    <mergeCell ref="B49:B50"/>
    <mergeCell ref="B51:B52"/>
    <mergeCell ref="B56:B57"/>
    <mergeCell ref="C3:C4"/>
    <mergeCell ref="C16:C17"/>
    <mergeCell ref="C18:C19"/>
    <mergeCell ref="C20:C22"/>
    <mergeCell ref="C23:C24"/>
    <mergeCell ref="C25:C26"/>
    <mergeCell ref="C27:C28"/>
    <mergeCell ref="C36:C37"/>
    <mergeCell ref="C38:C40"/>
    <mergeCell ref="C45:C46"/>
    <mergeCell ref="C47:C48"/>
    <mergeCell ref="C49:C50"/>
    <mergeCell ref="C51:C52"/>
    <mergeCell ref="C56:C57"/>
    <mergeCell ref="D1:D2"/>
    <mergeCell ref="D3:D4"/>
    <mergeCell ref="D16:D17"/>
    <mergeCell ref="D18:D19"/>
    <mergeCell ref="D23:D24"/>
    <mergeCell ref="D27:D28"/>
    <mergeCell ref="D36:D37"/>
    <mergeCell ref="D49:D50"/>
    <mergeCell ref="D51:D52"/>
    <mergeCell ref="D56:D57"/>
    <mergeCell ref="E1:E2"/>
    <mergeCell ref="F1:F2"/>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Y245"/>
  <sheetViews>
    <sheetView tabSelected="1" view="pageBreakPreview" zoomScale="80" zoomScalePageLayoutView="80" zoomScaleNormal="100" workbookViewId="0">
      <pane ySplit="1" topLeftCell="A125" activePane="bottomLeft" state="frozen"/>
      <selection/>
      <selection pane="bottomLeft" activeCell="B132" sqref="B132"/>
    </sheetView>
  </sheetViews>
  <sheetFormatPr defaultColWidth="9" defaultRowHeight="15.75"/>
  <cols>
    <col min="1" max="1" width="6.1" style="111" customWidth="1"/>
    <col min="2" max="2" width="12.625" style="111" customWidth="1"/>
    <col min="3" max="3" width="24.375" style="111" customWidth="1"/>
    <col min="4" max="4" width="21.125" style="111" customWidth="1"/>
    <col min="5" max="5" width="16.625" style="111" customWidth="1"/>
    <col min="6" max="6" width="6.625" style="111" customWidth="1"/>
    <col min="7" max="7" width="8.625" style="111" customWidth="1"/>
    <col min="8" max="8" width="4.625" style="111" customWidth="1"/>
    <col min="9" max="9" width="8.625" style="111" customWidth="1"/>
    <col min="10" max="10" width="32.625" style="111" customWidth="1"/>
    <col min="11" max="11" width="27.5" style="111" customWidth="1"/>
    <col min="12" max="12" width="24.9916666666667" style="111" customWidth="1"/>
    <col min="13" max="13" width="31.25" style="111" customWidth="1"/>
    <col min="14" max="14" width="2.625" style="111" customWidth="1"/>
    <col min="15" max="16" width="7.75" style="111" customWidth="1"/>
    <col min="17" max="17" width="8.625" style="111" customWidth="1"/>
    <col min="18" max="19" width="6.625" style="111" customWidth="1"/>
    <col min="20" max="20" width="10.625" style="111" customWidth="1"/>
    <col min="21" max="21" width="9" style="112"/>
    <col min="22" max="16384" width="9" style="111"/>
  </cols>
  <sheetData>
    <row r="1" ht="31.5" spans="1:20">
      <c r="A1" s="115" t="s">
        <v>234</v>
      </c>
      <c r="B1" s="115" t="s">
        <v>235</v>
      </c>
      <c r="C1" s="115" t="s">
        <v>236</v>
      </c>
      <c r="D1" s="115" t="s">
        <v>237</v>
      </c>
      <c r="E1" s="115" t="s">
        <v>238</v>
      </c>
      <c r="F1" s="115" t="s">
        <v>239</v>
      </c>
      <c r="G1" s="115" t="s">
        <v>240</v>
      </c>
      <c r="H1" s="115" t="s">
        <v>241</v>
      </c>
      <c r="I1" s="115" t="s">
        <v>242</v>
      </c>
      <c r="J1" s="115" t="s">
        <v>243</v>
      </c>
      <c r="K1" s="115" t="s">
        <v>244</v>
      </c>
      <c r="L1" s="115" t="s">
        <v>245</v>
      </c>
      <c r="M1" s="115" t="s">
        <v>246</v>
      </c>
      <c r="N1" s="115" t="s">
        <v>247</v>
      </c>
      <c r="O1" s="115" t="s">
        <v>248</v>
      </c>
      <c r="P1" s="115" t="s">
        <v>249</v>
      </c>
      <c r="Q1" s="115" t="s">
        <v>250</v>
      </c>
      <c r="R1" s="115" t="s">
        <v>251</v>
      </c>
      <c r="S1" s="115" t="s">
        <v>252</v>
      </c>
      <c r="T1" s="115" t="s">
        <v>253</v>
      </c>
    </row>
    <row r="2" ht="63" spans="1:20">
      <c r="A2" s="116" t="s">
        <v>11</v>
      </c>
      <c r="B2" s="116" t="s">
        <v>10</v>
      </c>
      <c r="C2" s="116" t="s">
        <v>12</v>
      </c>
      <c r="D2" s="116" t="s">
        <v>254</v>
      </c>
      <c r="E2" s="116" t="s">
        <v>255</v>
      </c>
      <c r="F2" s="116" t="s">
        <v>256</v>
      </c>
      <c r="G2" s="116" t="s">
        <v>257</v>
      </c>
      <c r="H2" s="116" t="str">
        <f t="shared" ref="H2:H8" si="0">IF(OR(AND(F2="S1",G2="P1"),AND(F2="S1",G2="P2"),AND(F2="S2",G2="P1")),"A",IF(OR(AND(F2="S1",G2="P3"),AND(F2="S2",G2="P3"),AND(F2="S2",G2="P2"),AND(F2="S3",G2="P2"),AND(F2="S3",G2="P1"),AND(F2="S4",G2="P1"),AND(F2="S5",G2="P1")),"R","U"))</f>
        <v>U</v>
      </c>
      <c r="I2" s="116" t="s">
        <v>258</v>
      </c>
      <c r="J2" s="116" t="s">
        <v>259</v>
      </c>
      <c r="K2" s="116" t="s">
        <v>260</v>
      </c>
      <c r="L2" s="116" t="s">
        <v>261</v>
      </c>
      <c r="M2" s="116" t="s">
        <v>262</v>
      </c>
      <c r="N2" s="116" t="s">
        <v>263</v>
      </c>
      <c r="O2" s="116" t="s">
        <v>264</v>
      </c>
      <c r="P2" s="116" t="s">
        <v>265</v>
      </c>
      <c r="Q2" s="116" t="str">
        <f>IF(OR(AND(O2="S1",P2="P1"),AND(O2="S1",P2="P2"),AND(O2="S2",P2="P1")),"A",IF(OR(AND(O2="S1",P2="P3"),AND(O2="S2",P2="P3"),AND(O2="S2",P2="P2"),AND(O2="S3",P2="P2"),AND(O2="S3",P2="P1"),AND(O2="S4",P2="P1"),AND(O2="S5",P2="P1")),"R","U"))</f>
        <v>A</v>
      </c>
      <c r="R2" s="116" t="s">
        <v>266</v>
      </c>
      <c r="S2" s="116" t="s">
        <v>267</v>
      </c>
      <c r="T2" s="116" t="s">
        <v>267</v>
      </c>
    </row>
    <row r="3" ht="63" spans="1:20">
      <c r="A3" s="116" t="s">
        <v>14</v>
      </c>
      <c r="B3" s="116" t="s">
        <v>13</v>
      </c>
      <c r="C3" s="116" t="s">
        <v>15</v>
      </c>
      <c r="D3" s="116" t="s">
        <v>268</v>
      </c>
      <c r="E3" s="116" t="s">
        <v>255</v>
      </c>
      <c r="F3" s="116" t="s">
        <v>256</v>
      </c>
      <c r="G3" s="116" t="s">
        <v>257</v>
      </c>
      <c r="H3" s="116" t="str">
        <f t="shared" si="0"/>
        <v>U</v>
      </c>
      <c r="I3" s="116" t="s">
        <v>269</v>
      </c>
      <c r="J3" s="116" t="s">
        <v>270</v>
      </c>
      <c r="K3" s="116" t="s">
        <v>271</v>
      </c>
      <c r="L3" s="116" t="s">
        <v>261</v>
      </c>
      <c r="M3" s="116" t="s">
        <v>272</v>
      </c>
      <c r="N3" s="116" t="s">
        <v>263</v>
      </c>
      <c r="O3" s="116" t="s">
        <v>264</v>
      </c>
      <c r="P3" s="116" t="s">
        <v>265</v>
      </c>
      <c r="Q3" s="116" t="str">
        <f t="shared" ref="Q3:Q34" si="1">IF(OR(AND(O3="S1",P3="P1"),AND(O3="S1",P3="P2"),AND(O3="S2",P3="P1")),"A",IF(OR(AND(O3="S1",P3="P3"),AND(O3="S2",P3="P3"),AND(O3="S2",P3="P2"),AND(O3="S3",P3="P2"),AND(O3="S3",P3="P1"),AND(O3="S4",P3="P1"),AND(O3="S5",P3="P1")),"R","U"))</f>
        <v>A</v>
      </c>
      <c r="R3" s="116" t="s">
        <v>266</v>
      </c>
      <c r="S3" s="116" t="s">
        <v>267</v>
      </c>
      <c r="T3" s="116" t="s">
        <v>267</v>
      </c>
    </row>
    <row r="4" ht="141.75" spans="1:20">
      <c r="A4" s="116" t="s">
        <v>28</v>
      </c>
      <c r="B4" s="116" t="s">
        <v>27</v>
      </c>
      <c r="C4" s="116" t="s">
        <v>29</v>
      </c>
      <c r="D4" s="116" t="s">
        <v>273</v>
      </c>
      <c r="E4" s="116" t="s">
        <v>274</v>
      </c>
      <c r="F4" s="116" t="s">
        <v>256</v>
      </c>
      <c r="G4" s="116" t="s">
        <v>275</v>
      </c>
      <c r="H4" s="116" t="str">
        <f t="shared" si="0"/>
        <v>R</v>
      </c>
      <c r="I4" s="116" t="s">
        <v>269</v>
      </c>
      <c r="J4" s="116" t="s">
        <v>276</v>
      </c>
      <c r="K4" s="116" t="s">
        <v>277</v>
      </c>
      <c r="L4" s="116" t="s">
        <v>278</v>
      </c>
      <c r="M4" s="116" t="s">
        <v>279</v>
      </c>
      <c r="N4" s="116" t="s">
        <v>263</v>
      </c>
      <c r="O4" s="116" t="s">
        <v>264</v>
      </c>
      <c r="P4" s="116" t="s">
        <v>265</v>
      </c>
      <c r="Q4" s="116" t="str">
        <f t="shared" si="1"/>
        <v>A</v>
      </c>
      <c r="R4" s="116" t="s">
        <v>266</v>
      </c>
      <c r="S4" s="116" t="s">
        <v>267</v>
      </c>
      <c r="T4" s="116" t="s">
        <v>267</v>
      </c>
    </row>
    <row r="5" ht="63" spans="1:20">
      <c r="A5" s="116" t="s">
        <v>34</v>
      </c>
      <c r="B5" s="116" t="s">
        <v>33</v>
      </c>
      <c r="C5" s="116" t="s">
        <v>35</v>
      </c>
      <c r="D5" s="116" t="s">
        <v>280</v>
      </c>
      <c r="E5" s="116" t="s">
        <v>281</v>
      </c>
      <c r="F5" s="116" t="s">
        <v>282</v>
      </c>
      <c r="G5" s="116" t="s">
        <v>257</v>
      </c>
      <c r="H5" s="116" t="str">
        <f t="shared" si="0"/>
        <v>R</v>
      </c>
      <c r="I5" s="116" t="s">
        <v>269</v>
      </c>
      <c r="J5" s="116" t="s">
        <v>283</v>
      </c>
      <c r="K5" s="116" t="s">
        <v>284</v>
      </c>
      <c r="L5" s="116" t="s">
        <v>285</v>
      </c>
      <c r="M5" s="116" t="s">
        <v>286</v>
      </c>
      <c r="N5" s="116" t="s">
        <v>263</v>
      </c>
      <c r="O5" s="116" t="s">
        <v>264</v>
      </c>
      <c r="P5" s="116" t="s">
        <v>265</v>
      </c>
      <c r="Q5" s="116" t="str">
        <f t="shared" si="1"/>
        <v>A</v>
      </c>
      <c r="R5" s="116" t="s">
        <v>266</v>
      </c>
      <c r="S5" s="116" t="s">
        <v>267</v>
      </c>
      <c r="T5" s="116" t="s">
        <v>267</v>
      </c>
    </row>
    <row r="6" ht="94.5" spans="1:20">
      <c r="A6" s="116" t="s">
        <v>43</v>
      </c>
      <c r="B6" s="116" t="s">
        <v>21</v>
      </c>
      <c r="C6" s="116" t="s">
        <v>44</v>
      </c>
      <c r="D6" s="116" t="s">
        <v>287</v>
      </c>
      <c r="E6" s="116" t="s">
        <v>288</v>
      </c>
      <c r="F6" s="116" t="s">
        <v>289</v>
      </c>
      <c r="G6" s="116" t="s">
        <v>257</v>
      </c>
      <c r="H6" s="116" t="str">
        <f t="shared" si="0"/>
        <v>U</v>
      </c>
      <c r="I6" s="116" t="s">
        <v>269</v>
      </c>
      <c r="J6" s="116" t="s">
        <v>290</v>
      </c>
      <c r="K6" s="116" t="s">
        <v>291</v>
      </c>
      <c r="L6" s="116" t="s">
        <v>292</v>
      </c>
      <c r="M6" s="116" t="s">
        <v>293</v>
      </c>
      <c r="N6" s="116" t="s">
        <v>263</v>
      </c>
      <c r="O6" s="116" t="s">
        <v>264</v>
      </c>
      <c r="P6" s="116" t="s">
        <v>265</v>
      </c>
      <c r="Q6" s="116" t="str">
        <f t="shared" si="1"/>
        <v>A</v>
      </c>
      <c r="R6" s="116" t="s">
        <v>266</v>
      </c>
      <c r="S6" s="116" t="s">
        <v>267</v>
      </c>
      <c r="T6" s="116" t="s">
        <v>267</v>
      </c>
    </row>
    <row r="7" ht="47.25" spans="1:20">
      <c r="A7" s="116" t="s">
        <v>48</v>
      </c>
      <c r="B7" s="116" t="s">
        <v>21</v>
      </c>
      <c r="C7" s="116" t="s">
        <v>49</v>
      </c>
      <c r="D7" s="116" t="s">
        <v>294</v>
      </c>
      <c r="E7" s="116" t="s">
        <v>295</v>
      </c>
      <c r="F7" s="116" t="s">
        <v>256</v>
      </c>
      <c r="G7" s="116" t="s">
        <v>257</v>
      </c>
      <c r="H7" s="116" t="str">
        <f t="shared" si="0"/>
        <v>U</v>
      </c>
      <c r="I7" s="116" t="s">
        <v>296</v>
      </c>
      <c r="J7" s="116" t="s">
        <v>297</v>
      </c>
      <c r="K7" s="116" t="s">
        <v>298</v>
      </c>
      <c r="L7" s="116" t="s">
        <v>292</v>
      </c>
      <c r="M7" s="116" t="s">
        <v>299</v>
      </c>
      <c r="N7" s="116" t="s">
        <v>263</v>
      </c>
      <c r="O7" s="116" t="s">
        <v>264</v>
      </c>
      <c r="P7" s="116" t="s">
        <v>265</v>
      </c>
      <c r="Q7" s="116" t="str">
        <f t="shared" si="1"/>
        <v>A</v>
      </c>
      <c r="R7" s="116" t="s">
        <v>266</v>
      </c>
      <c r="S7" s="116" t="s">
        <v>267</v>
      </c>
      <c r="T7" s="116" t="s">
        <v>267</v>
      </c>
    </row>
    <row r="8" ht="63" spans="1:20">
      <c r="A8" s="116" t="s">
        <v>57</v>
      </c>
      <c r="B8" s="116" t="s">
        <v>13</v>
      </c>
      <c r="C8" s="116" t="s">
        <v>58</v>
      </c>
      <c r="D8" s="116" t="s">
        <v>300</v>
      </c>
      <c r="E8" s="116" t="s">
        <v>301</v>
      </c>
      <c r="F8" s="116" t="s">
        <v>256</v>
      </c>
      <c r="G8" s="116" t="s">
        <v>257</v>
      </c>
      <c r="H8" s="116" t="str">
        <f t="shared" si="0"/>
        <v>U</v>
      </c>
      <c r="I8" s="116" t="s">
        <v>302</v>
      </c>
      <c r="J8" s="116" t="s">
        <v>303</v>
      </c>
      <c r="K8" s="116" t="s">
        <v>304</v>
      </c>
      <c r="L8" s="116" t="s">
        <v>305</v>
      </c>
      <c r="M8" s="116" t="s">
        <v>306</v>
      </c>
      <c r="N8" s="116" t="s">
        <v>263</v>
      </c>
      <c r="O8" s="116" t="s">
        <v>264</v>
      </c>
      <c r="P8" s="116" t="s">
        <v>265</v>
      </c>
      <c r="Q8" s="116" t="str">
        <f t="shared" si="1"/>
        <v>A</v>
      </c>
      <c r="R8" s="116" t="s">
        <v>266</v>
      </c>
      <c r="S8" s="116" t="s">
        <v>267</v>
      </c>
      <c r="T8" s="116" t="s">
        <v>267</v>
      </c>
    </row>
    <row r="9" s="111" customFormat="1" ht="63" spans="1:21">
      <c r="A9" s="116" t="s">
        <v>63</v>
      </c>
      <c r="B9" s="116" t="s">
        <v>62</v>
      </c>
      <c r="C9" s="116" t="s">
        <v>64</v>
      </c>
      <c r="D9" s="116" t="s">
        <v>307</v>
      </c>
      <c r="E9" s="116" t="s">
        <v>308</v>
      </c>
      <c r="F9" s="116" t="s">
        <v>282</v>
      </c>
      <c r="G9" s="116" t="s">
        <v>265</v>
      </c>
      <c r="H9" s="116" t="str">
        <f t="shared" ref="H9:H34" si="2">IF(OR(AND(F9="S1",G9="P1"),AND(F9="S1",G9="P2"),AND(F9="S2",G9="P1")),"A",IF(OR(AND(F9="S1",G9="P3"),AND(F9="S2",G9="P3"),AND(F9="S2",G9="P2"),AND(F9="S3",G9="P2"),AND(F9="S3",G9="P1"),AND(F9="S4",G9="P1"),AND(F9="S5",G9="P1")),"R","U"))</f>
        <v>A</v>
      </c>
      <c r="I9" s="116" t="s">
        <v>309</v>
      </c>
      <c r="J9" s="116" t="s">
        <v>310</v>
      </c>
      <c r="K9" s="116" t="s">
        <v>311</v>
      </c>
      <c r="L9" s="116" t="s">
        <v>285</v>
      </c>
      <c r="M9" s="116" t="s">
        <v>312</v>
      </c>
      <c r="N9" s="116" t="s">
        <v>263</v>
      </c>
      <c r="O9" s="116" t="s">
        <v>264</v>
      </c>
      <c r="P9" s="116" t="s">
        <v>265</v>
      </c>
      <c r="Q9" s="116" t="str">
        <f t="shared" si="1"/>
        <v>A</v>
      </c>
      <c r="R9" s="116" t="s">
        <v>267</v>
      </c>
      <c r="S9" s="116" t="s">
        <v>267</v>
      </c>
      <c r="T9" s="116" t="s">
        <v>267</v>
      </c>
      <c r="U9" s="112"/>
    </row>
    <row r="10" ht="63" spans="1:20">
      <c r="A10" s="116" t="s">
        <v>65</v>
      </c>
      <c r="B10" s="116" t="s">
        <v>10</v>
      </c>
      <c r="C10" s="116" t="s">
        <v>66</v>
      </c>
      <c r="D10" s="116" t="s">
        <v>313</v>
      </c>
      <c r="E10" s="116" t="s">
        <v>255</v>
      </c>
      <c r="F10" s="116" t="s">
        <v>256</v>
      </c>
      <c r="G10" s="116" t="s">
        <v>257</v>
      </c>
      <c r="H10" s="116" t="str">
        <f t="shared" si="2"/>
        <v>U</v>
      </c>
      <c r="I10" s="116" t="s">
        <v>309</v>
      </c>
      <c r="J10" s="116" t="s">
        <v>314</v>
      </c>
      <c r="K10" s="116" t="s">
        <v>271</v>
      </c>
      <c r="L10" s="116" t="s">
        <v>261</v>
      </c>
      <c r="M10" s="116" t="s">
        <v>262</v>
      </c>
      <c r="N10" s="116" t="s">
        <v>263</v>
      </c>
      <c r="O10" s="116" t="s">
        <v>264</v>
      </c>
      <c r="P10" s="116" t="s">
        <v>265</v>
      </c>
      <c r="Q10" s="116" t="str">
        <f t="shared" si="1"/>
        <v>A</v>
      </c>
      <c r="R10" s="116" t="s">
        <v>266</v>
      </c>
      <c r="S10" s="116" t="s">
        <v>267</v>
      </c>
      <c r="T10" s="116" t="s">
        <v>267</v>
      </c>
    </row>
    <row r="11" ht="31.5" spans="1:20">
      <c r="A11" s="116" t="s">
        <v>71</v>
      </c>
      <c r="B11" s="116" t="s">
        <v>70</v>
      </c>
      <c r="C11" s="116" t="s">
        <v>72</v>
      </c>
      <c r="D11" s="116" t="s">
        <v>315</v>
      </c>
      <c r="E11" s="116" t="s">
        <v>255</v>
      </c>
      <c r="F11" s="116" t="s">
        <v>256</v>
      </c>
      <c r="G11" s="116" t="s">
        <v>257</v>
      </c>
      <c r="H11" s="116" t="str">
        <f t="shared" si="2"/>
        <v>U</v>
      </c>
      <c r="I11" s="116" t="s">
        <v>309</v>
      </c>
      <c r="J11" s="116" t="s">
        <v>316</v>
      </c>
      <c r="K11" s="116" t="s">
        <v>284</v>
      </c>
      <c r="L11" s="116" t="s">
        <v>267</v>
      </c>
      <c r="M11" s="116" t="s">
        <v>317</v>
      </c>
      <c r="N11" s="116" t="s">
        <v>263</v>
      </c>
      <c r="O11" s="116" t="s">
        <v>264</v>
      </c>
      <c r="P11" s="116" t="s">
        <v>265</v>
      </c>
      <c r="Q11" s="116" t="str">
        <f t="shared" si="1"/>
        <v>A</v>
      </c>
      <c r="R11" s="116" t="s">
        <v>266</v>
      </c>
      <c r="S11" s="116" t="s">
        <v>267</v>
      </c>
      <c r="T11" s="116" t="s">
        <v>267</v>
      </c>
    </row>
    <row r="12" ht="63" spans="1:20">
      <c r="A12" s="116" t="s">
        <v>73</v>
      </c>
      <c r="B12" s="116" t="s">
        <v>62</v>
      </c>
      <c r="C12" s="116" t="s">
        <v>64</v>
      </c>
      <c r="D12" s="116" t="s">
        <v>318</v>
      </c>
      <c r="E12" s="116" t="s">
        <v>255</v>
      </c>
      <c r="F12" s="116" t="s">
        <v>256</v>
      </c>
      <c r="G12" s="116" t="s">
        <v>257</v>
      </c>
      <c r="H12" s="116" t="str">
        <f t="shared" si="2"/>
        <v>U</v>
      </c>
      <c r="I12" s="116" t="s">
        <v>309</v>
      </c>
      <c r="J12" s="116" t="s">
        <v>310</v>
      </c>
      <c r="K12" s="116" t="s">
        <v>311</v>
      </c>
      <c r="L12" s="116" t="s">
        <v>285</v>
      </c>
      <c r="M12" s="116" t="s">
        <v>312</v>
      </c>
      <c r="N12" s="116" t="s">
        <v>263</v>
      </c>
      <c r="O12" s="116" t="s">
        <v>264</v>
      </c>
      <c r="P12" s="116" t="s">
        <v>265</v>
      </c>
      <c r="Q12" s="116" t="str">
        <f t="shared" si="1"/>
        <v>A</v>
      </c>
      <c r="R12" s="116" t="s">
        <v>266</v>
      </c>
      <c r="S12" s="116" t="s">
        <v>267</v>
      </c>
      <c r="T12" s="116" t="s">
        <v>267</v>
      </c>
    </row>
    <row r="13" ht="94.5" spans="1:20">
      <c r="A13" s="116" t="s">
        <v>78</v>
      </c>
      <c r="B13" s="116" t="s">
        <v>77</v>
      </c>
      <c r="C13" s="116" t="s">
        <v>79</v>
      </c>
      <c r="D13" s="116" t="s">
        <v>319</v>
      </c>
      <c r="E13" s="116" t="s">
        <v>308</v>
      </c>
      <c r="F13" s="116" t="s">
        <v>282</v>
      </c>
      <c r="G13" s="116" t="s">
        <v>265</v>
      </c>
      <c r="H13" s="116" t="str">
        <f t="shared" si="2"/>
        <v>A</v>
      </c>
      <c r="I13" s="116" t="s">
        <v>296</v>
      </c>
      <c r="J13" s="116" t="s">
        <v>320</v>
      </c>
      <c r="K13" s="116" t="s">
        <v>321</v>
      </c>
      <c r="L13" s="116" t="s">
        <v>292</v>
      </c>
      <c r="M13" s="116" t="s">
        <v>322</v>
      </c>
      <c r="N13" s="116" t="s">
        <v>263</v>
      </c>
      <c r="O13" s="116" t="s">
        <v>264</v>
      </c>
      <c r="P13" s="116" t="s">
        <v>265</v>
      </c>
      <c r="Q13" s="116" t="str">
        <f t="shared" si="1"/>
        <v>A</v>
      </c>
      <c r="R13" s="116" t="s">
        <v>267</v>
      </c>
      <c r="S13" s="116" t="s">
        <v>267</v>
      </c>
      <c r="T13" s="116" t="s">
        <v>267</v>
      </c>
    </row>
    <row r="14" ht="78.75" spans="1:20">
      <c r="A14" s="116" t="s">
        <v>81</v>
      </c>
      <c r="B14" s="116" t="s">
        <v>70</v>
      </c>
      <c r="C14" s="116" t="s">
        <v>82</v>
      </c>
      <c r="D14" s="116" t="s">
        <v>323</v>
      </c>
      <c r="E14" s="116" t="s">
        <v>308</v>
      </c>
      <c r="F14" s="116" t="s">
        <v>282</v>
      </c>
      <c r="G14" s="116" t="s">
        <v>275</v>
      </c>
      <c r="H14" s="116" t="str">
        <f t="shared" si="2"/>
        <v>R</v>
      </c>
      <c r="I14" s="116" t="s">
        <v>309</v>
      </c>
      <c r="J14" s="116" t="s">
        <v>316</v>
      </c>
      <c r="K14" s="116" t="s">
        <v>284</v>
      </c>
      <c r="L14" s="116" t="s">
        <v>267</v>
      </c>
      <c r="M14" s="116" t="s">
        <v>317</v>
      </c>
      <c r="N14" s="116" t="s">
        <v>263</v>
      </c>
      <c r="O14" s="116" t="s">
        <v>264</v>
      </c>
      <c r="P14" s="116" t="s">
        <v>265</v>
      </c>
      <c r="Q14" s="116" t="str">
        <f t="shared" si="1"/>
        <v>A</v>
      </c>
      <c r="R14" s="116" t="s">
        <v>266</v>
      </c>
      <c r="S14" s="116" t="s">
        <v>267</v>
      </c>
      <c r="T14" s="116" t="s">
        <v>267</v>
      </c>
    </row>
    <row r="15" ht="47.25" spans="1:20">
      <c r="A15" s="116" t="s">
        <v>83</v>
      </c>
      <c r="B15" s="116" t="s">
        <v>62</v>
      </c>
      <c r="C15" s="116" t="s">
        <v>84</v>
      </c>
      <c r="D15" s="116" t="s">
        <v>324</v>
      </c>
      <c r="E15" s="116" t="s">
        <v>308</v>
      </c>
      <c r="F15" s="116" t="s">
        <v>282</v>
      </c>
      <c r="G15" s="116" t="s">
        <v>275</v>
      </c>
      <c r="H15" s="116" t="str">
        <f t="shared" si="2"/>
        <v>R</v>
      </c>
      <c r="I15" s="116" t="s">
        <v>296</v>
      </c>
      <c r="J15" s="116" t="s">
        <v>325</v>
      </c>
      <c r="K15" s="116" t="s">
        <v>298</v>
      </c>
      <c r="L15" s="116" t="s">
        <v>292</v>
      </c>
      <c r="M15" s="116" t="s">
        <v>299</v>
      </c>
      <c r="N15" s="116" t="s">
        <v>263</v>
      </c>
      <c r="O15" s="116" t="s">
        <v>264</v>
      </c>
      <c r="P15" s="116" t="s">
        <v>265</v>
      </c>
      <c r="Q15" s="116" t="str">
        <f t="shared" si="1"/>
        <v>A</v>
      </c>
      <c r="R15" s="116" t="s">
        <v>266</v>
      </c>
      <c r="S15" s="116" t="s">
        <v>267</v>
      </c>
      <c r="T15" s="116" t="s">
        <v>267</v>
      </c>
    </row>
    <row r="16" ht="31.5" spans="1:20">
      <c r="A16" s="116" t="s">
        <v>88</v>
      </c>
      <c r="B16" s="117" t="s">
        <v>70</v>
      </c>
      <c r="C16" s="118" t="s">
        <v>72</v>
      </c>
      <c r="D16" s="118" t="s">
        <v>315</v>
      </c>
      <c r="E16" s="119" t="s">
        <v>255</v>
      </c>
      <c r="F16" s="116" t="s">
        <v>256</v>
      </c>
      <c r="G16" s="116" t="s">
        <v>275</v>
      </c>
      <c r="H16" s="116" t="str">
        <f t="shared" si="2"/>
        <v>R</v>
      </c>
      <c r="I16" s="116" t="s">
        <v>309</v>
      </c>
      <c r="J16" s="116" t="s">
        <v>316</v>
      </c>
      <c r="K16" s="116" t="s">
        <v>284</v>
      </c>
      <c r="L16" s="116" t="s">
        <v>267</v>
      </c>
      <c r="M16" s="116" t="s">
        <v>317</v>
      </c>
      <c r="N16" s="116" t="s">
        <v>263</v>
      </c>
      <c r="O16" s="116" t="s">
        <v>264</v>
      </c>
      <c r="P16" s="116" t="s">
        <v>265</v>
      </c>
      <c r="Q16" s="116" t="s">
        <v>326</v>
      </c>
      <c r="R16" s="116" t="s">
        <v>267</v>
      </c>
      <c r="S16" s="116" t="s">
        <v>267</v>
      </c>
      <c r="T16" s="116" t="s">
        <v>267</v>
      </c>
    </row>
    <row r="17" ht="63" spans="1:20">
      <c r="A17" s="116" t="s">
        <v>89</v>
      </c>
      <c r="B17" s="117" t="s">
        <v>62</v>
      </c>
      <c r="C17" s="119" t="s">
        <v>64</v>
      </c>
      <c r="D17" s="118" t="s">
        <v>318</v>
      </c>
      <c r="E17" s="119" t="s">
        <v>255</v>
      </c>
      <c r="F17" s="116" t="s">
        <v>256</v>
      </c>
      <c r="G17" s="116" t="s">
        <v>275</v>
      </c>
      <c r="H17" s="116" t="str">
        <f t="shared" si="2"/>
        <v>R</v>
      </c>
      <c r="I17" s="116" t="s">
        <v>309</v>
      </c>
      <c r="J17" s="116" t="s">
        <v>310</v>
      </c>
      <c r="K17" s="116" t="s">
        <v>311</v>
      </c>
      <c r="L17" s="116" t="s">
        <v>285</v>
      </c>
      <c r="M17" s="116" t="s">
        <v>312</v>
      </c>
      <c r="N17" s="116" t="s">
        <v>263</v>
      </c>
      <c r="O17" s="116" t="s">
        <v>264</v>
      </c>
      <c r="P17" s="116" t="s">
        <v>265</v>
      </c>
      <c r="Q17" s="116" t="s">
        <v>326</v>
      </c>
      <c r="R17" s="116" t="s">
        <v>267</v>
      </c>
      <c r="S17" s="116" t="s">
        <v>267</v>
      </c>
      <c r="T17" s="116" t="s">
        <v>267</v>
      </c>
    </row>
    <row r="18" ht="110.25" spans="1:20">
      <c r="A18" s="116" t="s">
        <v>93</v>
      </c>
      <c r="B18" s="116" t="s">
        <v>13</v>
      </c>
      <c r="C18" s="116" t="s">
        <v>94</v>
      </c>
      <c r="D18" s="116" t="s">
        <v>268</v>
      </c>
      <c r="E18" s="116" t="s">
        <v>255</v>
      </c>
      <c r="F18" s="116" t="s">
        <v>256</v>
      </c>
      <c r="G18" s="116" t="s">
        <v>257</v>
      </c>
      <c r="H18" s="116" t="str">
        <f t="shared" si="2"/>
        <v>U</v>
      </c>
      <c r="I18" s="116" t="s">
        <v>327</v>
      </c>
      <c r="J18" s="118" t="s">
        <v>328</v>
      </c>
      <c r="K18" s="116" t="s">
        <v>329</v>
      </c>
      <c r="L18" s="116" t="s">
        <v>330</v>
      </c>
      <c r="M18" s="116" t="s">
        <v>331</v>
      </c>
      <c r="N18" s="116" t="s">
        <v>263</v>
      </c>
      <c r="O18" s="116" t="s">
        <v>264</v>
      </c>
      <c r="P18" s="116" t="s">
        <v>265</v>
      </c>
      <c r="Q18" s="116" t="str">
        <f t="shared" si="1"/>
        <v>A</v>
      </c>
      <c r="R18" s="116" t="s">
        <v>266</v>
      </c>
      <c r="S18" s="116" t="s">
        <v>267</v>
      </c>
      <c r="T18" s="116" t="s">
        <v>267</v>
      </c>
    </row>
    <row r="19" s="111" customFormat="1" ht="63" spans="1:21">
      <c r="A19" s="116" t="s">
        <v>96</v>
      </c>
      <c r="B19" s="116" t="s">
        <v>13</v>
      </c>
      <c r="C19" s="116" t="s">
        <v>332</v>
      </c>
      <c r="D19" s="116" t="s">
        <v>268</v>
      </c>
      <c r="E19" s="116" t="s">
        <v>255</v>
      </c>
      <c r="F19" s="116" t="s">
        <v>256</v>
      </c>
      <c r="G19" s="116" t="s">
        <v>257</v>
      </c>
      <c r="H19" s="116" t="str">
        <f t="shared" si="2"/>
        <v>U</v>
      </c>
      <c r="I19" s="116" t="s">
        <v>269</v>
      </c>
      <c r="J19" s="116" t="s">
        <v>333</v>
      </c>
      <c r="K19" s="116" t="s">
        <v>284</v>
      </c>
      <c r="L19" s="116" t="s">
        <v>334</v>
      </c>
      <c r="M19" s="118" t="s">
        <v>335</v>
      </c>
      <c r="N19" s="116" t="s">
        <v>263</v>
      </c>
      <c r="O19" s="116" t="s">
        <v>264</v>
      </c>
      <c r="P19" s="116" t="s">
        <v>265</v>
      </c>
      <c r="Q19" s="116" t="str">
        <f t="shared" si="1"/>
        <v>A</v>
      </c>
      <c r="R19" s="116" t="s">
        <v>266</v>
      </c>
      <c r="S19" s="116" t="s">
        <v>267</v>
      </c>
      <c r="T19" s="116" t="s">
        <v>267</v>
      </c>
      <c r="U19" s="112"/>
    </row>
    <row r="20" ht="31.5" spans="1:20">
      <c r="A20" s="116" t="s">
        <v>101</v>
      </c>
      <c r="B20" s="116" t="s">
        <v>13</v>
      </c>
      <c r="C20" s="116" t="s">
        <v>102</v>
      </c>
      <c r="D20" s="116" t="s">
        <v>336</v>
      </c>
      <c r="E20" s="116" t="s">
        <v>255</v>
      </c>
      <c r="F20" s="116" t="s">
        <v>256</v>
      </c>
      <c r="G20" s="116" t="s">
        <v>275</v>
      </c>
      <c r="H20" s="116" t="str">
        <f t="shared" si="2"/>
        <v>R</v>
      </c>
      <c r="I20" s="116" t="s">
        <v>296</v>
      </c>
      <c r="J20" s="116" t="s">
        <v>337</v>
      </c>
      <c r="K20" s="116" t="s">
        <v>267</v>
      </c>
      <c r="L20" s="116" t="s">
        <v>267</v>
      </c>
      <c r="M20" s="116" t="s">
        <v>338</v>
      </c>
      <c r="N20" s="116" t="s">
        <v>263</v>
      </c>
      <c r="O20" s="116" t="s">
        <v>264</v>
      </c>
      <c r="P20" s="116" t="s">
        <v>265</v>
      </c>
      <c r="Q20" s="116" t="str">
        <f t="shared" si="1"/>
        <v>A</v>
      </c>
      <c r="R20" s="116" t="s">
        <v>266</v>
      </c>
      <c r="S20" s="116" t="s">
        <v>267</v>
      </c>
      <c r="T20" s="116" t="s">
        <v>267</v>
      </c>
    </row>
    <row r="21" ht="31.5" spans="1:20">
      <c r="A21" s="116" t="s">
        <v>104</v>
      </c>
      <c r="B21" s="116" t="s">
        <v>103</v>
      </c>
      <c r="C21" s="116" t="s">
        <v>102</v>
      </c>
      <c r="D21" s="116" t="s">
        <v>336</v>
      </c>
      <c r="E21" s="116" t="s">
        <v>255</v>
      </c>
      <c r="F21" s="116" t="s">
        <v>256</v>
      </c>
      <c r="G21" s="116" t="s">
        <v>275</v>
      </c>
      <c r="H21" s="116" t="str">
        <f t="shared" si="2"/>
        <v>R</v>
      </c>
      <c r="I21" s="116" t="s">
        <v>296</v>
      </c>
      <c r="J21" s="116" t="s">
        <v>337</v>
      </c>
      <c r="K21" s="116" t="s">
        <v>267</v>
      </c>
      <c r="L21" s="116" t="s">
        <v>267</v>
      </c>
      <c r="M21" s="116" t="s">
        <v>338</v>
      </c>
      <c r="N21" s="116" t="s">
        <v>263</v>
      </c>
      <c r="O21" s="116" t="s">
        <v>264</v>
      </c>
      <c r="P21" s="116" t="s">
        <v>265</v>
      </c>
      <c r="Q21" s="116" t="str">
        <f t="shared" si="1"/>
        <v>A</v>
      </c>
      <c r="R21" s="116" t="s">
        <v>266</v>
      </c>
      <c r="S21" s="116" t="s">
        <v>267</v>
      </c>
      <c r="T21" s="116" t="s">
        <v>267</v>
      </c>
    </row>
    <row r="22" ht="31.5" spans="1:20">
      <c r="A22" s="116" t="s">
        <v>108</v>
      </c>
      <c r="B22" s="116" t="s">
        <v>13</v>
      </c>
      <c r="C22" s="116" t="s">
        <v>109</v>
      </c>
      <c r="D22" s="116" t="s">
        <v>339</v>
      </c>
      <c r="E22" s="116" t="s">
        <v>308</v>
      </c>
      <c r="F22" s="116" t="s">
        <v>282</v>
      </c>
      <c r="G22" s="116" t="s">
        <v>265</v>
      </c>
      <c r="H22" s="116" t="str">
        <f t="shared" si="2"/>
        <v>A</v>
      </c>
      <c r="I22" s="116" t="s">
        <v>309</v>
      </c>
      <c r="J22" s="116" t="s">
        <v>340</v>
      </c>
      <c r="K22" s="116" t="s">
        <v>267</v>
      </c>
      <c r="L22" s="116" t="s">
        <v>267</v>
      </c>
      <c r="M22" s="116" t="s">
        <v>341</v>
      </c>
      <c r="N22" s="116" t="s">
        <v>263</v>
      </c>
      <c r="O22" s="116" t="s">
        <v>264</v>
      </c>
      <c r="P22" s="116" t="s">
        <v>265</v>
      </c>
      <c r="Q22" s="116" t="str">
        <f t="shared" si="1"/>
        <v>A</v>
      </c>
      <c r="R22" s="116" t="s">
        <v>267</v>
      </c>
      <c r="S22" s="116" t="s">
        <v>267</v>
      </c>
      <c r="T22" s="116" t="s">
        <v>267</v>
      </c>
    </row>
    <row r="23" ht="31.5" spans="1:20">
      <c r="A23" s="116" t="s">
        <v>113</v>
      </c>
      <c r="B23" s="116" t="s">
        <v>13</v>
      </c>
      <c r="C23" s="116" t="s">
        <v>114</v>
      </c>
      <c r="D23" s="116" t="s">
        <v>336</v>
      </c>
      <c r="E23" s="116" t="s">
        <v>255</v>
      </c>
      <c r="F23" s="116" t="s">
        <v>256</v>
      </c>
      <c r="G23" s="116" t="s">
        <v>257</v>
      </c>
      <c r="H23" s="116" t="str">
        <f t="shared" si="2"/>
        <v>U</v>
      </c>
      <c r="I23" s="116" t="s">
        <v>296</v>
      </c>
      <c r="J23" s="116" t="s">
        <v>342</v>
      </c>
      <c r="K23" s="116" t="s">
        <v>267</v>
      </c>
      <c r="L23" s="116" t="s">
        <v>267</v>
      </c>
      <c r="M23" s="116" t="s">
        <v>338</v>
      </c>
      <c r="N23" s="116" t="s">
        <v>263</v>
      </c>
      <c r="O23" s="116" t="s">
        <v>264</v>
      </c>
      <c r="P23" s="116" t="s">
        <v>265</v>
      </c>
      <c r="Q23" s="116" t="str">
        <f t="shared" si="1"/>
        <v>A</v>
      </c>
      <c r="R23" s="116" t="s">
        <v>266</v>
      </c>
      <c r="S23" s="116" t="s">
        <v>267</v>
      </c>
      <c r="T23" s="116" t="s">
        <v>267</v>
      </c>
    </row>
    <row r="24" ht="47.25" spans="1:20">
      <c r="A24" s="116" t="s">
        <v>118</v>
      </c>
      <c r="B24" s="116" t="s">
        <v>13</v>
      </c>
      <c r="C24" s="116" t="s">
        <v>119</v>
      </c>
      <c r="D24" s="116" t="s">
        <v>336</v>
      </c>
      <c r="E24" s="116" t="s">
        <v>255</v>
      </c>
      <c r="F24" s="116" t="s">
        <v>256</v>
      </c>
      <c r="G24" s="116" t="s">
        <v>275</v>
      </c>
      <c r="H24" s="116" t="str">
        <f t="shared" si="2"/>
        <v>R</v>
      </c>
      <c r="I24" s="116" t="s">
        <v>296</v>
      </c>
      <c r="J24" s="116" t="s">
        <v>343</v>
      </c>
      <c r="K24" s="116" t="s">
        <v>267</v>
      </c>
      <c r="L24" s="116" t="s">
        <v>285</v>
      </c>
      <c r="M24" s="116" t="s">
        <v>344</v>
      </c>
      <c r="N24" s="116" t="s">
        <v>263</v>
      </c>
      <c r="O24" s="116" t="s">
        <v>264</v>
      </c>
      <c r="P24" s="116" t="s">
        <v>265</v>
      </c>
      <c r="Q24" s="116" t="str">
        <f t="shared" si="1"/>
        <v>A</v>
      </c>
      <c r="R24" s="116" t="s">
        <v>266</v>
      </c>
      <c r="S24" s="116" t="s">
        <v>267</v>
      </c>
      <c r="T24" s="116" t="s">
        <v>267</v>
      </c>
    </row>
    <row r="25" ht="31.5" spans="1:20">
      <c r="A25" s="116" t="s">
        <v>123</v>
      </c>
      <c r="B25" s="116" t="s">
        <v>10</v>
      </c>
      <c r="C25" s="116" t="s">
        <v>345</v>
      </c>
      <c r="D25" s="116" t="s">
        <v>346</v>
      </c>
      <c r="E25" s="116" t="s">
        <v>308</v>
      </c>
      <c r="F25" s="116" t="s">
        <v>282</v>
      </c>
      <c r="G25" s="116" t="s">
        <v>257</v>
      </c>
      <c r="H25" s="116" t="str">
        <f t="shared" si="2"/>
        <v>R</v>
      </c>
      <c r="I25" s="116" t="s">
        <v>296</v>
      </c>
      <c r="J25" s="116" t="s">
        <v>347</v>
      </c>
      <c r="K25" s="116" t="s">
        <v>267</v>
      </c>
      <c r="L25" s="116" t="s">
        <v>267</v>
      </c>
      <c r="M25" s="116" t="s">
        <v>338</v>
      </c>
      <c r="N25" s="116" t="s">
        <v>263</v>
      </c>
      <c r="O25" s="116" t="s">
        <v>264</v>
      </c>
      <c r="P25" s="116" t="s">
        <v>265</v>
      </c>
      <c r="Q25" s="116" t="str">
        <f t="shared" si="1"/>
        <v>A</v>
      </c>
      <c r="R25" s="116" t="s">
        <v>266</v>
      </c>
      <c r="S25" s="116" t="s">
        <v>267</v>
      </c>
      <c r="T25" s="116" t="s">
        <v>267</v>
      </c>
    </row>
    <row r="26" ht="126" spans="1:20">
      <c r="A26" s="116" t="s">
        <v>128</v>
      </c>
      <c r="B26" s="116" t="s">
        <v>13</v>
      </c>
      <c r="C26" s="116" t="s">
        <v>129</v>
      </c>
      <c r="D26" s="116" t="s">
        <v>348</v>
      </c>
      <c r="E26" s="116" t="s">
        <v>308</v>
      </c>
      <c r="F26" s="116" t="s">
        <v>282</v>
      </c>
      <c r="G26" s="116" t="s">
        <v>257</v>
      </c>
      <c r="H26" s="116" t="str">
        <f t="shared" si="2"/>
        <v>R</v>
      </c>
      <c r="I26" s="118" t="s">
        <v>269</v>
      </c>
      <c r="J26" s="118" t="s">
        <v>349</v>
      </c>
      <c r="K26" s="116" t="s">
        <v>350</v>
      </c>
      <c r="L26" s="116" t="s">
        <v>351</v>
      </c>
      <c r="M26" s="116" t="s">
        <v>352</v>
      </c>
      <c r="N26" s="116" t="s">
        <v>263</v>
      </c>
      <c r="O26" s="116" t="s">
        <v>264</v>
      </c>
      <c r="P26" s="116" t="s">
        <v>265</v>
      </c>
      <c r="Q26" s="116" t="str">
        <f t="shared" si="1"/>
        <v>A</v>
      </c>
      <c r="R26" s="116" t="s">
        <v>266</v>
      </c>
      <c r="S26" s="116" t="s">
        <v>267</v>
      </c>
      <c r="T26" s="116" t="s">
        <v>267</v>
      </c>
    </row>
    <row r="27" ht="31.5" spans="1:20">
      <c r="A27" s="116" t="s">
        <v>353</v>
      </c>
      <c r="B27" s="116" t="s">
        <v>27</v>
      </c>
      <c r="C27" s="116" t="s">
        <v>354</v>
      </c>
      <c r="D27" s="116" t="s">
        <v>355</v>
      </c>
      <c r="E27" s="116" t="s">
        <v>266</v>
      </c>
      <c r="F27" s="116" t="s">
        <v>264</v>
      </c>
      <c r="G27" s="116" t="s">
        <v>275</v>
      </c>
      <c r="H27" s="116" t="str">
        <f t="shared" si="2"/>
        <v>A</v>
      </c>
      <c r="I27" s="116" t="s">
        <v>296</v>
      </c>
      <c r="J27" s="116" t="s">
        <v>356</v>
      </c>
      <c r="K27" s="116" t="s">
        <v>267</v>
      </c>
      <c r="L27" s="116" t="s">
        <v>267</v>
      </c>
      <c r="M27" s="116" t="s">
        <v>338</v>
      </c>
      <c r="N27" s="116" t="s">
        <v>263</v>
      </c>
      <c r="O27" s="116" t="s">
        <v>264</v>
      </c>
      <c r="P27" s="116" t="s">
        <v>265</v>
      </c>
      <c r="Q27" s="116" t="str">
        <f t="shared" si="1"/>
        <v>A</v>
      </c>
      <c r="R27" s="116" t="s">
        <v>267</v>
      </c>
      <c r="S27" s="116" t="s">
        <v>267</v>
      </c>
      <c r="T27" s="116" t="s">
        <v>267</v>
      </c>
    </row>
    <row r="28" s="111" customFormat="1" ht="31.5" spans="1:21">
      <c r="A28" s="116" t="s">
        <v>357</v>
      </c>
      <c r="B28" s="116" t="s">
        <v>27</v>
      </c>
      <c r="C28" s="116" t="s">
        <v>358</v>
      </c>
      <c r="D28" s="116" t="s">
        <v>355</v>
      </c>
      <c r="E28" s="116" t="s">
        <v>266</v>
      </c>
      <c r="F28" s="116" t="s">
        <v>264</v>
      </c>
      <c r="G28" s="116" t="s">
        <v>265</v>
      </c>
      <c r="H28" s="116" t="str">
        <f t="shared" si="2"/>
        <v>A</v>
      </c>
      <c r="I28" s="116" t="s">
        <v>296</v>
      </c>
      <c r="J28" s="116" t="s">
        <v>356</v>
      </c>
      <c r="K28" s="116" t="s">
        <v>267</v>
      </c>
      <c r="L28" s="116" t="s">
        <v>267</v>
      </c>
      <c r="M28" s="116" t="s">
        <v>338</v>
      </c>
      <c r="N28" s="116" t="s">
        <v>263</v>
      </c>
      <c r="O28" s="116" t="s">
        <v>264</v>
      </c>
      <c r="P28" s="116" t="s">
        <v>265</v>
      </c>
      <c r="Q28" s="116" t="str">
        <f t="shared" si="1"/>
        <v>A</v>
      </c>
      <c r="R28" s="116" t="s">
        <v>267</v>
      </c>
      <c r="S28" s="116" t="s">
        <v>267</v>
      </c>
      <c r="T28" s="116" t="s">
        <v>267</v>
      </c>
      <c r="U28" s="112"/>
    </row>
    <row r="29" ht="31.5" spans="1:20">
      <c r="A29" s="116" t="s">
        <v>141</v>
      </c>
      <c r="B29" s="116" t="s">
        <v>103</v>
      </c>
      <c r="C29" s="116" t="s">
        <v>142</v>
      </c>
      <c r="D29" s="116" t="s">
        <v>359</v>
      </c>
      <c r="E29" s="116" t="s">
        <v>308</v>
      </c>
      <c r="F29" s="116" t="s">
        <v>282</v>
      </c>
      <c r="G29" s="116" t="s">
        <v>275</v>
      </c>
      <c r="H29" s="116" t="str">
        <f t="shared" si="2"/>
        <v>R</v>
      </c>
      <c r="I29" s="116" t="s">
        <v>296</v>
      </c>
      <c r="J29" s="118" t="s">
        <v>360</v>
      </c>
      <c r="K29" s="116" t="s">
        <v>267</v>
      </c>
      <c r="L29" s="116" t="s">
        <v>267</v>
      </c>
      <c r="M29" s="116" t="s">
        <v>361</v>
      </c>
      <c r="N29" s="116" t="s">
        <v>263</v>
      </c>
      <c r="O29" s="116" t="s">
        <v>264</v>
      </c>
      <c r="P29" s="116" t="s">
        <v>265</v>
      </c>
      <c r="Q29" s="116" t="str">
        <f t="shared" si="1"/>
        <v>A</v>
      </c>
      <c r="R29" s="116" t="s">
        <v>266</v>
      </c>
      <c r="S29" s="116" t="s">
        <v>267</v>
      </c>
      <c r="T29" s="116" t="s">
        <v>267</v>
      </c>
    </row>
    <row r="30" ht="31.5" spans="1:20">
      <c r="A30" s="116" t="s">
        <v>144</v>
      </c>
      <c r="B30" s="116" t="s">
        <v>143</v>
      </c>
      <c r="C30" s="116" t="s">
        <v>145</v>
      </c>
      <c r="D30" s="116" t="s">
        <v>362</v>
      </c>
      <c r="E30" s="116" t="s">
        <v>308</v>
      </c>
      <c r="F30" s="116" t="s">
        <v>282</v>
      </c>
      <c r="G30" s="116" t="s">
        <v>275</v>
      </c>
      <c r="H30" s="116" t="str">
        <f t="shared" si="2"/>
        <v>R</v>
      </c>
      <c r="I30" s="118" t="s">
        <v>309</v>
      </c>
      <c r="J30" s="116" t="s">
        <v>363</v>
      </c>
      <c r="K30" s="116" t="s">
        <v>298</v>
      </c>
      <c r="L30" s="116" t="s">
        <v>292</v>
      </c>
      <c r="M30" s="116" t="s">
        <v>364</v>
      </c>
      <c r="N30" s="116" t="s">
        <v>263</v>
      </c>
      <c r="O30" s="116" t="s">
        <v>264</v>
      </c>
      <c r="P30" s="116" t="s">
        <v>265</v>
      </c>
      <c r="Q30" s="116" t="str">
        <f t="shared" si="1"/>
        <v>A</v>
      </c>
      <c r="R30" s="116" t="s">
        <v>266</v>
      </c>
      <c r="S30" s="116" t="s">
        <v>267</v>
      </c>
      <c r="T30" s="116" t="s">
        <v>267</v>
      </c>
    </row>
    <row r="31" ht="31.5" spans="1:20">
      <c r="A31" s="116" t="s">
        <v>150</v>
      </c>
      <c r="B31" s="116" t="s">
        <v>149</v>
      </c>
      <c r="C31" s="116" t="s">
        <v>151</v>
      </c>
      <c r="D31" s="116" t="s">
        <v>348</v>
      </c>
      <c r="E31" s="116" t="s">
        <v>266</v>
      </c>
      <c r="F31" s="116" t="s">
        <v>282</v>
      </c>
      <c r="G31" s="116" t="s">
        <v>265</v>
      </c>
      <c r="H31" s="116" t="str">
        <f t="shared" si="2"/>
        <v>A</v>
      </c>
      <c r="I31" s="116" t="s">
        <v>296</v>
      </c>
      <c r="J31" s="118" t="s">
        <v>365</v>
      </c>
      <c r="K31" s="116" t="s">
        <v>267</v>
      </c>
      <c r="L31" s="116" t="s">
        <v>267</v>
      </c>
      <c r="M31" s="116" t="s">
        <v>366</v>
      </c>
      <c r="N31" s="116" t="s">
        <v>267</v>
      </c>
      <c r="O31" s="116" t="s">
        <v>264</v>
      </c>
      <c r="P31" s="116" t="s">
        <v>265</v>
      </c>
      <c r="Q31" s="116" t="str">
        <f t="shared" si="1"/>
        <v>A</v>
      </c>
      <c r="R31" s="116" t="s">
        <v>267</v>
      </c>
      <c r="S31" s="116" t="s">
        <v>267</v>
      </c>
      <c r="T31" s="116" t="s">
        <v>267</v>
      </c>
    </row>
    <row r="32" ht="31.5" spans="1:20">
      <c r="A32" s="116" t="s">
        <v>153</v>
      </c>
      <c r="B32" s="116" t="s">
        <v>143</v>
      </c>
      <c r="C32" s="116" t="s">
        <v>154</v>
      </c>
      <c r="D32" s="116" t="s">
        <v>359</v>
      </c>
      <c r="E32" s="116" t="s">
        <v>308</v>
      </c>
      <c r="F32" s="116" t="s">
        <v>282</v>
      </c>
      <c r="G32" s="116" t="s">
        <v>275</v>
      </c>
      <c r="H32" s="116" t="str">
        <f t="shared" si="2"/>
        <v>R</v>
      </c>
      <c r="I32" s="116" t="s">
        <v>296</v>
      </c>
      <c r="J32" s="118" t="s">
        <v>367</v>
      </c>
      <c r="K32" s="116" t="s">
        <v>267</v>
      </c>
      <c r="L32" s="116" t="s">
        <v>267</v>
      </c>
      <c r="M32" s="116" t="s">
        <v>361</v>
      </c>
      <c r="N32" s="116" t="s">
        <v>263</v>
      </c>
      <c r="O32" s="116" t="s">
        <v>264</v>
      </c>
      <c r="P32" s="116" t="s">
        <v>265</v>
      </c>
      <c r="Q32" s="116" t="str">
        <f t="shared" si="1"/>
        <v>A</v>
      </c>
      <c r="R32" s="116" t="s">
        <v>266</v>
      </c>
      <c r="S32" s="116" t="s">
        <v>267</v>
      </c>
      <c r="T32" s="116" t="s">
        <v>267</v>
      </c>
    </row>
    <row r="33" ht="31.5" spans="1:20">
      <c r="A33" s="116" t="s">
        <v>156</v>
      </c>
      <c r="B33" s="116" t="s">
        <v>103</v>
      </c>
      <c r="C33" s="116" t="s">
        <v>157</v>
      </c>
      <c r="D33" s="116" t="s">
        <v>359</v>
      </c>
      <c r="E33" s="116" t="s">
        <v>308</v>
      </c>
      <c r="F33" s="116" t="s">
        <v>282</v>
      </c>
      <c r="G33" s="116" t="s">
        <v>257</v>
      </c>
      <c r="H33" s="116" t="str">
        <f t="shared" si="2"/>
        <v>R</v>
      </c>
      <c r="I33" s="116" t="s">
        <v>296</v>
      </c>
      <c r="J33" s="116" t="s">
        <v>368</v>
      </c>
      <c r="K33" s="116" t="s">
        <v>267</v>
      </c>
      <c r="L33" s="116" t="s">
        <v>267</v>
      </c>
      <c r="M33" s="116" t="s">
        <v>369</v>
      </c>
      <c r="N33" s="116" t="s">
        <v>263</v>
      </c>
      <c r="O33" s="116" t="s">
        <v>264</v>
      </c>
      <c r="P33" s="116" t="s">
        <v>265</v>
      </c>
      <c r="Q33" s="116" t="str">
        <f t="shared" si="1"/>
        <v>A</v>
      </c>
      <c r="R33" s="116" t="s">
        <v>266</v>
      </c>
      <c r="S33" s="116" t="s">
        <v>267</v>
      </c>
      <c r="T33" s="116" t="s">
        <v>267</v>
      </c>
    </row>
    <row r="34" ht="31.5" spans="1:20">
      <c r="A34" s="116" t="s">
        <v>165</v>
      </c>
      <c r="B34" s="116" t="s">
        <v>77</v>
      </c>
      <c r="C34" s="116" t="s">
        <v>166</v>
      </c>
      <c r="D34" s="116" t="s">
        <v>359</v>
      </c>
      <c r="E34" s="116" t="s">
        <v>308</v>
      </c>
      <c r="F34" s="116" t="s">
        <v>282</v>
      </c>
      <c r="G34" s="116" t="s">
        <v>275</v>
      </c>
      <c r="H34" s="116" t="str">
        <f t="shared" si="2"/>
        <v>R</v>
      </c>
      <c r="I34" s="118" t="s">
        <v>309</v>
      </c>
      <c r="J34" s="116" t="s">
        <v>363</v>
      </c>
      <c r="K34" s="116" t="s">
        <v>298</v>
      </c>
      <c r="L34" s="116" t="s">
        <v>292</v>
      </c>
      <c r="M34" s="116" t="s">
        <v>364</v>
      </c>
      <c r="N34" s="116" t="s">
        <v>263</v>
      </c>
      <c r="O34" s="116" t="s">
        <v>264</v>
      </c>
      <c r="P34" s="116" t="s">
        <v>265</v>
      </c>
      <c r="Q34" s="116" t="str">
        <f t="shared" si="1"/>
        <v>A</v>
      </c>
      <c r="R34" s="116" t="s">
        <v>266</v>
      </c>
      <c r="S34" s="116" t="s">
        <v>267</v>
      </c>
      <c r="T34" s="116" t="s">
        <v>267</v>
      </c>
    </row>
    <row r="35" ht="63" spans="1:20">
      <c r="A35" s="116" t="s">
        <v>170</v>
      </c>
      <c r="B35" s="116" t="s">
        <v>103</v>
      </c>
      <c r="C35" s="116" t="s">
        <v>171</v>
      </c>
      <c r="D35" s="116" t="s">
        <v>370</v>
      </c>
      <c r="E35" s="116" t="s">
        <v>301</v>
      </c>
      <c r="F35" s="116" t="s">
        <v>256</v>
      </c>
      <c r="G35" s="116" t="s">
        <v>257</v>
      </c>
      <c r="H35" s="116" t="str">
        <f t="shared" ref="H35:H51" si="3">IF(OR(AND(F35="S1",G35="P1"),AND(F35="S1",G35="P2"),AND(F35="S2",G35="P1")),"A",IF(OR(AND(F35="S1",G35="P3"),AND(F35="S2",G35="P3"),AND(F35="S2",G35="P2"),AND(F35="S3",G35="P2"),AND(F35="S3",G35="P1"),AND(F35="S4",G35="P1"),AND(F35="S5",G35="P1")),"R","U"))</f>
        <v>U</v>
      </c>
      <c r="I35" s="118" t="s">
        <v>371</v>
      </c>
      <c r="J35" s="116" t="s">
        <v>372</v>
      </c>
      <c r="K35" s="116" t="s">
        <v>271</v>
      </c>
      <c r="L35" s="116" t="s">
        <v>261</v>
      </c>
      <c r="M35" s="116" t="s">
        <v>262</v>
      </c>
      <c r="N35" s="116" t="s">
        <v>263</v>
      </c>
      <c r="O35" s="116" t="s">
        <v>264</v>
      </c>
      <c r="P35" s="116" t="s">
        <v>265</v>
      </c>
      <c r="Q35" s="116" t="str">
        <f t="shared" ref="Q35:Q52" si="4">IF(OR(AND(O35="S1",P35="P1"),AND(O35="S1",P35="P2"),AND(O35="S2",P35="P1")),"A",IF(OR(AND(O35="S1",P35="P3"),AND(O35="S2",P35="P3"),AND(O35="S2",P35="P2"),AND(O35="S3",P35="P2"),AND(O35="S3",P35="P1"),AND(O35="S4",P35="P1"),AND(O35="S5",P35="P1")),"R","U"))</f>
        <v>A</v>
      </c>
      <c r="R35" s="116" t="s">
        <v>266</v>
      </c>
      <c r="S35" s="116" t="s">
        <v>267</v>
      </c>
      <c r="T35" s="116" t="s">
        <v>267</v>
      </c>
    </row>
    <row r="36" ht="31.5" spans="1:20">
      <c r="A36" s="116" t="s">
        <v>175</v>
      </c>
      <c r="B36" s="116" t="s">
        <v>103</v>
      </c>
      <c r="C36" s="116" t="s">
        <v>176</v>
      </c>
      <c r="D36" s="116" t="s">
        <v>373</v>
      </c>
      <c r="E36" s="116" t="s">
        <v>308</v>
      </c>
      <c r="F36" s="116" t="s">
        <v>282</v>
      </c>
      <c r="G36" s="116" t="s">
        <v>265</v>
      </c>
      <c r="H36" s="116" t="str">
        <f t="shared" si="3"/>
        <v>A</v>
      </c>
      <c r="I36" s="116" t="s">
        <v>296</v>
      </c>
      <c r="J36" s="116" t="s">
        <v>374</v>
      </c>
      <c r="K36" s="116" t="s">
        <v>267</v>
      </c>
      <c r="L36" s="116" t="s">
        <v>267</v>
      </c>
      <c r="M36" s="116" t="s">
        <v>375</v>
      </c>
      <c r="N36" s="116" t="s">
        <v>263</v>
      </c>
      <c r="O36" s="116" t="s">
        <v>264</v>
      </c>
      <c r="P36" s="116" t="s">
        <v>265</v>
      </c>
      <c r="Q36" s="116" t="str">
        <f t="shared" si="4"/>
        <v>A</v>
      </c>
      <c r="R36" s="116" t="s">
        <v>267</v>
      </c>
      <c r="S36" s="116" t="s">
        <v>267</v>
      </c>
      <c r="T36" s="116" t="s">
        <v>267</v>
      </c>
    </row>
    <row r="37" s="111" customFormat="1" ht="63" spans="1:21">
      <c r="A37" s="116" t="s">
        <v>178</v>
      </c>
      <c r="B37" s="116" t="s">
        <v>103</v>
      </c>
      <c r="C37" s="116" t="s">
        <v>179</v>
      </c>
      <c r="D37" s="116" t="s">
        <v>376</v>
      </c>
      <c r="E37" s="116" t="s">
        <v>308</v>
      </c>
      <c r="F37" s="116" t="s">
        <v>282</v>
      </c>
      <c r="G37" s="116" t="s">
        <v>265</v>
      </c>
      <c r="H37" s="116" t="str">
        <f t="shared" si="3"/>
        <v>A</v>
      </c>
      <c r="I37" s="118" t="s">
        <v>371</v>
      </c>
      <c r="J37" s="116" t="s">
        <v>377</v>
      </c>
      <c r="K37" s="116" t="s">
        <v>304</v>
      </c>
      <c r="L37" s="116" t="s">
        <v>305</v>
      </c>
      <c r="M37" s="116" t="s">
        <v>378</v>
      </c>
      <c r="N37" s="116" t="s">
        <v>263</v>
      </c>
      <c r="O37" s="116" t="s">
        <v>264</v>
      </c>
      <c r="P37" s="116" t="s">
        <v>265</v>
      </c>
      <c r="Q37" s="116" t="str">
        <f t="shared" si="4"/>
        <v>A</v>
      </c>
      <c r="R37" s="116" t="s">
        <v>267</v>
      </c>
      <c r="S37" s="116" t="s">
        <v>267</v>
      </c>
      <c r="T37" s="116" t="s">
        <v>267</v>
      </c>
      <c r="U37" s="112"/>
    </row>
    <row r="38" ht="63" spans="1:20">
      <c r="A38" s="116" t="s">
        <v>182</v>
      </c>
      <c r="B38" s="116" t="s">
        <v>13</v>
      </c>
      <c r="C38" s="116" t="s">
        <v>183</v>
      </c>
      <c r="D38" s="116" t="s">
        <v>370</v>
      </c>
      <c r="E38" s="116" t="s">
        <v>301</v>
      </c>
      <c r="F38" s="116" t="s">
        <v>256</v>
      </c>
      <c r="G38" s="116" t="s">
        <v>275</v>
      </c>
      <c r="H38" s="116" t="str">
        <f t="shared" si="3"/>
        <v>R</v>
      </c>
      <c r="I38" s="118" t="s">
        <v>371</v>
      </c>
      <c r="J38" s="118" t="s">
        <v>379</v>
      </c>
      <c r="K38" s="116" t="s">
        <v>260</v>
      </c>
      <c r="L38" s="116" t="s">
        <v>261</v>
      </c>
      <c r="M38" s="116" t="s">
        <v>272</v>
      </c>
      <c r="N38" s="116" t="s">
        <v>263</v>
      </c>
      <c r="O38" s="116" t="s">
        <v>264</v>
      </c>
      <c r="P38" s="116" t="s">
        <v>265</v>
      </c>
      <c r="Q38" s="116" t="str">
        <f t="shared" si="4"/>
        <v>A</v>
      </c>
      <c r="R38" s="116" t="s">
        <v>266</v>
      </c>
      <c r="S38" s="116" t="s">
        <v>267</v>
      </c>
      <c r="T38" s="116" t="s">
        <v>267</v>
      </c>
    </row>
    <row r="39" s="111" customFormat="1" ht="63" spans="1:21">
      <c r="A39" s="116" t="s">
        <v>185</v>
      </c>
      <c r="B39" s="116" t="s">
        <v>13</v>
      </c>
      <c r="C39" s="116" t="s">
        <v>186</v>
      </c>
      <c r="D39" s="116" t="s">
        <v>370</v>
      </c>
      <c r="E39" s="116" t="s">
        <v>301</v>
      </c>
      <c r="F39" s="116" t="s">
        <v>256</v>
      </c>
      <c r="G39" s="116" t="s">
        <v>275</v>
      </c>
      <c r="H39" s="116" t="str">
        <f t="shared" si="3"/>
        <v>R</v>
      </c>
      <c r="I39" s="118" t="s">
        <v>371</v>
      </c>
      <c r="J39" s="116" t="s">
        <v>380</v>
      </c>
      <c r="K39" s="116" t="s">
        <v>267</v>
      </c>
      <c r="L39" s="116" t="s">
        <v>261</v>
      </c>
      <c r="M39" s="116" t="s">
        <v>262</v>
      </c>
      <c r="N39" s="116" t="s">
        <v>263</v>
      </c>
      <c r="O39" s="116" t="s">
        <v>264</v>
      </c>
      <c r="P39" s="116" t="s">
        <v>265</v>
      </c>
      <c r="Q39" s="116" t="str">
        <f t="shared" si="4"/>
        <v>A</v>
      </c>
      <c r="R39" s="116" t="s">
        <v>266</v>
      </c>
      <c r="S39" s="116" t="s">
        <v>267</v>
      </c>
      <c r="T39" s="116" t="s">
        <v>267</v>
      </c>
      <c r="U39" s="112"/>
    </row>
    <row r="40" ht="63" spans="1:20">
      <c r="A40" s="116" t="s">
        <v>190</v>
      </c>
      <c r="B40" s="116" t="s">
        <v>103</v>
      </c>
      <c r="C40" s="116" t="s">
        <v>381</v>
      </c>
      <c r="D40" s="116" t="s">
        <v>382</v>
      </c>
      <c r="E40" s="116" t="s">
        <v>301</v>
      </c>
      <c r="F40" s="116" t="s">
        <v>256</v>
      </c>
      <c r="G40" s="116" t="s">
        <v>257</v>
      </c>
      <c r="H40" s="116" t="str">
        <f t="shared" si="3"/>
        <v>U</v>
      </c>
      <c r="I40" s="116" t="s">
        <v>383</v>
      </c>
      <c r="J40" s="116" t="s">
        <v>384</v>
      </c>
      <c r="K40" s="116" t="s">
        <v>304</v>
      </c>
      <c r="L40" s="116" t="s">
        <v>305</v>
      </c>
      <c r="M40" s="116" t="s">
        <v>378</v>
      </c>
      <c r="N40" s="116" t="s">
        <v>263</v>
      </c>
      <c r="O40" s="116" t="s">
        <v>264</v>
      </c>
      <c r="P40" s="116" t="s">
        <v>265</v>
      </c>
      <c r="Q40" s="116" t="str">
        <f t="shared" si="4"/>
        <v>A</v>
      </c>
      <c r="R40" s="116" t="s">
        <v>266</v>
      </c>
      <c r="S40" s="116" t="s">
        <v>267</v>
      </c>
      <c r="T40" s="116" t="s">
        <v>267</v>
      </c>
    </row>
    <row r="41" ht="63" spans="1:20">
      <c r="A41" s="116" t="s">
        <v>192</v>
      </c>
      <c r="B41" s="116" t="s">
        <v>13</v>
      </c>
      <c r="C41" s="116" t="s">
        <v>193</v>
      </c>
      <c r="D41" s="116" t="s">
        <v>359</v>
      </c>
      <c r="E41" s="116" t="s">
        <v>308</v>
      </c>
      <c r="F41" s="116" t="s">
        <v>282</v>
      </c>
      <c r="G41" s="116" t="s">
        <v>265</v>
      </c>
      <c r="H41" s="116" t="str">
        <f t="shared" si="3"/>
        <v>A</v>
      </c>
      <c r="I41" s="116" t="s">
        <v>309</v>
      </c>
      <c r="J41" s="116" t="s">
        <v>385</v>
      </c>
      <c r="K41" s="116" t="s">
        <v>386</v>
      </c>
      <c r="L41" s="116" t="s">
        <v>261</v>
      </c>
      <c r="M41" s="116" t="s">
        <v>262</v>
      </c>
      <c r="N41" s="116" t="s">
        <v>263</v>
      </c>
      <c r="O41" s="116" t="s">
        <v>264</v>
      </c>
      <c r="P41" s="116" t="s">
        <v>265</v>
      </c>
      <c r="Q41" s="116" t="str">
        <f t="shared" si="4"/>
        <v>A</v>
      </c>
      <c r="R41" s="116" t="s">
        <v>267</v>
      </c>
      <c r="S41" s="116" t="s">
        <v>267</v>
      </c>
      <c r="T41" s="116" t="s">
        <v>267</v>
      </c>
    </row>
    <row r="42" ht="63" spans="1:20">
      <c r="A42" s="116" t="s">
        <v>197</v>
      </c>
      <c r="B42" s="116" t="s">
        <v>103</v>
      </c>
      <c r="C42" s="116" t="s">
        <v>198</v>
      </c>
      <c r="D42" s="116" t="s">
        <v>359</v>
      </c>
      <c r="E42" s="116" t="s">
        <v>308</v>
      </c>
      <c r="F42" s="116" t="s">
        <v>282</v>
      </c>
      <c r="G42" s="116" t="s">
        <v>257</v>
      </c>
      <c r="H42" s="116" t="str">
        <f t="shared" si="3"/>
        <v>R</v>
      </c>
      <c r="I42" s="116" t="s">
        <v>387</v>
      </c>
      <c r="J42" s="116" t="s">
        <v>388</v>
      </c>
      <c r="K42" s="116" t="s">
        <v>304</v>
      </c>
      <c r="L42" s="116" t="s">
        <v>305</v>
      </c>
      <c r="M42" s="116" t="s">
        <v>378</v>
      </c>
      <c r="N42" s="116" t="s">
        <v>263</v>
      </c>
      <c r="O42" s="116" t="s">
        <v>264</v>
      </c>
      <c r="P42" s="116" t="s">
        <v>265</v>
      </c>
      <c r="Q42" s="116" t="str">
        <f t="shared" si="4"/>
        <v>A</v>
      </c>
      <c r="R42" s="116" t="s">
        <v>266</v>
      </c>
      <c r="S42" s="116" t="s">
        <v>267</v>
      </c>
      <c r="T42" s="116" t="s">
        <v>267</v>
      </c>
    </row>
    <row r="43" ht="31.5" spans="1:20">
      <c r="A43" s="116" t="s">
        <v>199</v>
      </c>
      <c r="B43" s="116" t="s">
        <v>13</v>
      </c>
      <c r="C43" s="116" t="s">
        <v>200</v>
      </c>
      <c r="D43" s="116" t="s">
        <v>359</v>
      </c>
      <c r="E43" s="116" t="s">
        <v>308</v>
      </c>
      <c r="F43" s="116" t="s">
        <v>282</v>
      </c>
      <c r="G43" s="116" t="s">
        <v>275</v>
      </c>
      <c r="H43" s="116" t="str">
        <f t="shared" si="3"/>
        <v>R</v>
      </c>
      <c r="I43" s="116" t="s">
        <v>309</v>
      </c>
      <c r="J43" s="116" t="s">
        <v>363</v>
      </c>
      <c r="K43" s="116" t="s">
        <v>298</v>
      </c>
      <c r="L43" s="116" t="s">
        <v>292</v>
      </c>
      <c r="M43" s="116" t="s">
        <v>364</v>
      </c>
      <c r="N43" s="116" t="s">
        <v>263</v>
      </c>
      <c r="O43" s="116" t="s">
        <v>264</v>
      </c>
      <c r="P43" s="116" t="s">
        <v>265</v>
      </c>
      <c r="Q43" s="116" t="str">
        <f t="shared" si="4"/>
        <v>A</v>
      </c>
      <c r="R43" s="116" t="s">
        <v>266</v>
      </c>
      <c r="S43" s="116" t="s">
        <v>267</v>
      </c>
      <c r="T43" s="116" t="s">
        <v>267</v>
      </c>
    </row>
    <row r="44" ht="31.5" spans="1:20">
      <c r="A44" s="116" t="s">
        <v>204</v>
      </c>
      <c r="B44" s="116" t="s">
        <v>103</v>
      </c>
      <c r="C44" s="116" t="s">
        <v>389</v>
      </c>
      <c r="D44" s="116" t="s">
        <v>359</v>
      </c>
      <c r="E44" s="116" t="s">
        <v>301</v>
      </c>
      <c r="F44" s="116" t="s">
        <v>256</v>
      </c>
      <c r="G44" s="116" t="s">
        <v>265</v>
      </c>
      <c r="H44" s="116" t="str">
        <f t="shared" si="3"/>
        <v>R</v>
      </c>
      <c r="I44" s="116" t="s">
        <v>296</v>
      </c>
      <c r="J44" s="116" t="s">
        <v>390</v>
      </c>
      <c r="K44" s="116" t="s">
        <v>267</v>
      </c>
      <c r="L44" s="116" t="s">
        <v>267</v>
      </c>
      <c r="M44" s="116" t="s">
        <v>361</v>
      </c>
      <c r="N44" s="116" t="s">
        <v>263</v>
      </c>
      <c r="O44" s="116" t="s">
        <v>264</v>
      </c>
      <c r="P44" s="116" t="s">
        <v>265</v>
      </c>
      <c r="Q44" s="116" t="str">
        <f t="shared" si="4"/>
        <v>A</v>
      </c>
      <c r="R44" s="116" t="s">
        <v>266</v>
      </c>
      <c r="S44" s="116" t="s">
        <v>267</v>
      </c>
      <c r="T44" s="116" t="s">
        <v>267</v>
      </c>
    </row>
    <row r="45" ht="63" spans="1:20">
      <c r="A45" s="116" t="s">
        <v>209</v>
      </c>
      <c r="B45" s="116" t="s">
        <v>103</v>
      </c>
      <c r="C45" s="116" t="s">
        <v>210</v>
      </c>
      <c r="D45" s="116" t="s">
        <v>391</v>
      </c>
      <c r="E45" s="116" t="s">
        <v>301</v>
      </c>
      <c r="F45" s="116" t="s">
        <v>256</v>
      </c>
      <c r="G45" s="116" t="s">
        <v>257</v>
      </c>
      <c r="H45" s="116" t="str">
        <f t="shared" si="3"/>
        <v>U</v>
      </c>
      <c r="I45" s="118" t="s">
        <v>371</v>
      </c>
      <c r="J45" s="116" t="s">
        <v>392</v>
      </c>
      <c r="K45" s="116" t="s">
        <v>271</v>
      </c>
      <c r="L45" s="116" t="s">
        <v>261</v>
      </c>
      <c r="M45" s="116" t="s">
        <v>262</v>
      </c>
      <c r="N45" s="116" t="s">
        <v>263</v>
      </c>
      <c r="O45" s="116" t="s">
        <v>264</v>
      </c>
      <c r="P45" s="116" t="s">
        <v>265</v>
      </c>
      <c r="Q45" s="116" t="str">
        <f t="shared" si="4"/>
        <v>A</v>
      </c>
      <c r="R45" s="116" t="s">
        <v>266</v>
      </c>
      <c r="S45" s="116" t="s">
        <v>267</v>
      </c>
      <c r="T45" s="116" t="s">
        <v>267</v>
      </c>
    </row>
    <row r="46" ht="63" spans="1:20">
      <c r="A46" s="116" t="s">
        <v>214</v>
      </c>
      <c r="B46" s="116" t="s">
        <v>13</v>
      </c>
      <c r="C46" s="116" t="s">
        <v>193</v>
      </c>
      <c r="D46" s="116" t="s">
        <v>359</v>
      </c>
      <c r="E46" s="116" t="s">
        <v>308</v>
      </c>
      <c r="F46" s="116" t="s">
        <v>282</v>
      </c>
      <c r="G46" s="116" t="s">
        <v>265</v>
      </c>
      <c r="H46" s="116" t="str">
        <f t="shared" si="3"/>
        <v>A</v>
      </c>
      <c r="I46" s="116" t="s">
        <v>309</v>
      </c>
      <c r="J46" s="116" t="s">
        <v>385</v>
      </c>
      <c r="K46" s="116" t="s">
        <v>386</v>
      </c>
      <c r="L46" s="116" t="s">
        <v>261</v>
      </c>
      <c r="M46" s="116" t="s">
        <v>262</v>
      </c>
      <c r="N46" s="116" t="s">
        <v>263</v>
      </c>
      <c r="O46" s="116" t="s">
        <v>264</v>
      </c>
      <c r="P46" s="116" t="s">
        <v>265</v>
      </c>
      <c r="Q46" s="116" t="str">
        <f t="shared" si="4"/>
        <v>A</v>
      </c>
      <c r="R46" s="116" t="s">
        <v>267</v>
      </c>
      <c r="S46" s="116" t="s">
        <v>267</v>
      </c>
      <c r="T46" s="116" t="s">
        <v>267</v>
      </c>
    </row>
    <row r="47" ht="63" spans="1:20">
      <c r="A47" s="116" t="s">
        <v>218</v>
      </c>
      <c r="B47" s="116" t="s">
        <v>103</v>
      </c>
      <c r="C47" s="116" t="s">
        <v>219</v>
      </c>
      <c r="D47" s="116" t="s">
        <v>391</v>
      </c>
      <c r="E47" s="116" t="s">
        <v>301</v>
      </c>
      <c r="F47" s="116" t="s">
        <v>256</v>
      </c>
      <c r="G47" s="116" t="s">
        <v>275</v>
      </c>
      <c r="H47" s="116" t="str">
        <f t="shared" si="3"/>
        <v>R</v>
      </c>
      <c r="I47" s="118" t="s">
        <v>371</v>
      </c>
      <c r="J47" s="116" t="s">
        <v>393</v>
      </c>
      <c r="K47" s="116" t="s">
        <v>394</v>
      </c>
      <c r="L47" s="116" t="s">
        <v>261</v>
      </c>
      <c r="M47" s="116" t="s">
        <v>262</v>
      </c>
      <c r="N47" s="116" t="s">
        <v>263</v>
      </c>
      <c r="O47" s="116" t="s">
        <v>264</v>
      </c>
      <c r="P47" s="116" t="s">
        <v>265</v>
      </c>
      <c r="Q47" s="116" t="str">
        <f t="shared" si="4"/>
        <v>A</v>
      </c>
      <c r="R47" s="116" t="s">
        <v>266</v>
      </c>
      <c r="S47" s="116" t="s">
        <v>267</v>
      </c>
      <c r="T47" s="116" t="s">
        <v>267</v>
      </c>
    </row>
    <row r="48" ht="63" spans="1:20">
      <c r="A48" s="116" t="s">
        <v>220</v>
      </c>
      <c r="B48" s="116" t="s">
        <v>10</v>
      </c>
      <c r="C48" s="116" t="s">
        <v>221</v>
      </c>
      <c r="D48" s="116" t="s">
        <v>395</v>
      </c>
      <c r="E48" s="116" t="s">
        <v>396</v>
      </c>
      <c r="F48" s="116" t="s">
        <v>282</v>
      </c>
      <c r="G48" s="116" t="s">
        <v>275</v>
      </c>
      <c r="H48" s="116" t="str">
        <f t="shared" si="3"/>
        <v>R</v>
      </c>
      <c r="I48" s="118" t="s">
        <v>371</v>
      </c>
      <c r="J48" s="116" t="s">
        <v>397</v>
      </c>
      <c r="K48" s="116" t="s">
        <v>311</v>
      </c>
      <c r="L48" s="116" t="s">
        <v>261</v>
      </c>
      <c r="M48" s="116" t="s">
        <v>262</v>
      </c>
      <c r="N48" s="116" t="s">
        <v>263</v>
      </c>
      <c r="O48" s="116" t="s">
        <v>264</v>
      </c>
      <c r="P48" s="116" t="s">
        <v>265</v>
      </c>
      <c r="Q48" s="116" t="str">
        <f t="shared" si="4"/>
        <v>A</v>
      </c>
      <c r="R48" s="116" t="s">
        <v>266</v>
      </c>
      <c r="S48" s="116" t="s">
        <v>267</v>
      </c>
      <c r="T48" s="116" t="s">
        <v>267</v>
      </c>
    </row>
    <row r="49" ht="63" spans="1:20">
      <c r="A49" s="116" t="s">
        <v>227</v>
      </c>
      <c r="B49" s="116" t="s">
        <v>10</v>
      </c>
      <c r="C49" s="120" t="s">
        <v>228</v>
      </c>
      <c r="D49" s="116" t="s">
        <v>398</v>
      </c>
      <c r="E49" s="116" t="s">
        <v>396</v>
      </c>
      <c r="F49" s="116" t="s">
        <v>282</v>
      </c>
      <c r="G49" s="116" t="s">
        <v>275</v>
      </c>
      <c r="H49" s="116" t="str">
        <f t="shared" si="3"/>
        <v>R</v>
      </c>
      <c r="I49" s="116" t="s">
        <v>309</v>
      </c>
      <c r="J49" s="116" t="s">
        <v>399</v>
      </c>
      <c r="K49" s="116" t="s">
        <v>311</v>
      </c>
      <c r="L49" s="116" t="s">
        <v>285</v>
      </c>
      <c r="M49" s="116" t="s">
        <v>312</v>
      </c>
      <c r="N49" s="116" t="s">
        <v>263</v>
      </c>
      <c r="O49" s="116" t="s">
        <v>264</v>
      </c>
      <c r="P49" s="116" t="s">
        <v>265</v>
      </c>
      <c r="Q49" s="116" t="str">
        <f t="shared" si="4"/>
        <v>A</v>
      </c>
      <c r="R49" s="116" t="s">
        <v>266</v>
      </c>
      <c r="S49" s="116" t="s">
        <v>267</v>
      </c>
      <c r="T49" s="116" t="s">
        <v>267</v>
      </c>
    </row>
    <row r="50" ht="63" spans="1:20">
      <c r="A50" s="116" t="s">
        <v>232</v>
      </c>
      <c r="B50" s="116" t="s">
        <v>13</v>
      </c>
      <c r="C50" s="118" t="s">
        <v>233</v>
      </c>
      <c r="D50" s="116" t="s">
        <v>400</v>
      </c>
      <c r="E50" s="116" t="s">
        <v>301</v>
      </c>
      <c r="F50" s="116" t="s">
        <v>256</v>
      </c>
      <c r="G50" s="116" t="s">
        <v>257</v>
      </c>
      <c r="H50" s="116" t="str">
        <f t="shared" si="3"/>
        <v>U</v>
      </c>
      <c r="I50" s="118" t="s">
        <v>258</v>
      </c>
      <c r="J50" s="118" t="s">
        <v>401</v>
      </c>
      <c r="K50" s="116" t="s">
        <v>304</v>
      </c>
      <c r="L50" s="116" t="s">
        <v>305</v>
      </c>
      <c r="M50" s="116" t="s">
        <v>402</v>
      </c>
      <c r="N50" s="116" t="s">
        <v>263</v>
      </c>
      <c r="O50" s="116" t="s">
        <v>264</v>
      </c>
      <c r="P50" s="116" t="s">
        <v>265</v>
      </c>
      <c r="Q50" s="116" t="str">
        <f t="shared" si="4"/>
        <v>A</v>
      </c>
      <c r="R50" s="116" t="s">
        <v>266</v>
      </c>
      <c r="S50" s="116" t="s">
        <v>267</v>
      </c>
      <c r="T50" s="116" t="s">
        <v>267</v>
      </c>
    </row>
    <row r="51" ht="110.25" spans="1:20">
      <c r="A51" s="116" t="s">
        <v>22</v>
      </c>
      <c r="B51" s="121" t="s">
        <v>21</v>
      </c>
      <c r="C51" s="121" t="s">
        <v>23</v>
      </c>
      <c r="D51" s="116" t="s">
        <v>294</v>
      </c>
      <c r="E51" s="116" t="s">
        <v>274</v>
      </c>
      <c r="F51" s="116" t="s">
        <v>256</v>
      </c>
      <c r="G51" s="116" t="s">
        <v>275</v>
      </c>
      <c r="H51" s="116" t="str">
        <f t="shared" si="3"/>
        <v>R</v>
      </c>
      <c r="I51" s="116" t="s">
        <v>302</v>
      </c>
      <c r="J51" s="116" t="s">
        <v>403</v>
      </c>
      <c r="K51" s="116" t="s">
        <v>291</v>
      </c>
      <c r="L51" s="116" t="s">
        <v>292</v>
      </c>
      <c r="M51" s="116" t="s">
        <v>404</v>
      </c>
      <c r="N51" s="116" t="s">
        <v>263</v>
      </c>
      <c r="O51" s="116" t="s">
        <v>264</v>
      </c>
      <c r="P51" s="116" t="s">
        <v>265</v>
      </c>
      <c r="Q51" s="116" t="str">
        <f t="shared" si="4"/>
        <v>A</v>
      </c>
      <c r="R51" s="116" t="s">
        <v>266</v>
      </c>
      <c r="S51" s="116"/>
      <c r="T51" s="116"/>
    </row>
    <row r="52" s="112" customFormat="1" ht="31.5" spans="1:20">
      <c r="A52" s="116" t="s">
        <v>405</v>
      </c>
      <c r="B52" s="116" t="s">
        <v>103</v>
      </c>
      <c r="C52" s="116" t="s">
        <v>406</v>
      </c>
      <c r="D52" s="116" t="s">
        <v>407</v>
      </c>
      <c r="E52" s="116" t="s">
        <v>255</v>
      </c>
      <c r="F52" s="116" t="s">
        <v>256</v>
      </c>
      <c r="G52" s="116" t="s">
        <v>275</v>
      </c>
      <c r="H52" s="116" t="str">
        <f t="shared" ref="H52:H115" si="5">IF(OR(AND(F52="S1",G52="P1"),AND(F52="S1",G52="P2"),AND(F52="S2",G52="P1")),"A",IF(OR(AND(F52="S1",G52="P3"),AND(F52="S2",G52="P3"),AND(F52="S2",G52="P2"),AND(F52="S3",G52="P2"),AND(F52="S3",G52="P1"),AND(F52="S4",G52="P1"),AND(F52="S5",G52="P1")),"R","U"))</f>
        <v>R</v>
      </c>
      <c r="I52" s="116" t="s">
        <v>296</v>
      </c>
      <c r="J52" s="118" t="s">
        <v>360</v>
      </c>
      <c r="K52" s="116" t="s">
        <v>267</v>
      </c>
      <c r="L52" s="116" t="s">
        <v>267</v>
      </c>
      <c r="M52" s="116" t="s">
        <v>361</v>
      </c>
      <c r="N52" s="116" t="s">
        <v>263</v>
      </c>
      <c r="O52" s="116" t="s">
        <v>264</v>
      </c>
      <c r="P52" s="116" t="s">
        <v>265</v>
      </c>
      <c r="Q52" s="116" t="str">
        <f t="shared" si="4"/>
        <v>A</v>
      </c>
      <c r="R52" s="116" t="s">
        <v>266</v>
      </c>
      <c r="S52" s="116" t="s">
        <v>267</v>
      </c>
      <c r="T52" s="116" t="s">
        <v>267</v>
      </c>
    </row>
    <row r="53" s="112" customFormat="1" ht="31.5" spans="1:20">
      <c r="A53" s="116" t="s">
        <v>408</v>
      </c>
      <c r="B53" s="116" t="s">
        <v>10</v>
      </c>
      <c r="C53" s="116" t="s">
        <v>409</v>
      </c>
      <c r="D53" s="116" t="s">
        <v>410</v>
      </c>
      <c r="E53" s="116" t="s">
        <v>411</v>
      </c>
      <c r="F53" s="116" t="s">
        <v>264</v>
      </c>
      <c r="G53" s="116" t="s">
        <v>265</v>
      </c>
      <c r="H53" s="116" t="str">
        <f t="shared" si="5"/>
        <v>A</v>
      </c>
      <c r="I53" s="116" t="s">
        <v>309</v>
      </c>
      <c r="J53" s="116" t="s">
        <v>412</v>
      </c>
      <c r="K53" s="116" t="s">
        <v>267</v>
      </c>
      <c r="L53" s="116" t="s">
        <v>267</v>
      </c>
      <c r="M53" s="116" t="s">
        <v>413</v>
      </c>
      <c r="N53" s="116" t="s">
        <v>263</v>
      </c>
      <c r="O53" s="116" t="s">
        <v>264</v>
      </c>
      <c r="P53" s="116" t="s">
        <v>265</v>
      </c>
      <c r="Q53" s="116" t="str">
        <f t="shared" ref="Q53:Q84" si="6">IF(OR(AND(O53="S1",P53="P1"),AND(O53="S1",P53="P2"),AND(O53="S2",P53="P1")),"A",IF(OR(AND(O53="S1",P53="P3"),AND(O53="S2",P53="P3"),AND(O53="S2",P53="P2"),AND(O53="S3",P53="P2"),AND(O53="S3",P53="P1"),AND(O53="S4",P53="P1"),AND(O53="S5",P53="P1")),"R","U"))</f>
        <v>A</v>
      </c>
      <c r="R53" s="116" t="s">
        <v>267</v>
      </c>
      <c r="S53" s="116" t="s">
        <v>267</v>
      </c>
      <c r="T53" s="116" t="s">
        <v>267</v>
      </c>
    </row>
    <row r="54" s="112" customFormat="1" ht="31.5" spans="1:20">
      <c r="A54" s="116" t="s">
        <v>414</v>
      </c>
      <c r="B54" s="116" t="s">
        <v>10</v>
      </c>
      <c r="C54" s="116" t="s">
        <v>415</v>
      </c>
      <c r="D54" s="116" t="s">
        <v>416</v>
      </c>
      <c r="E54" s="116" t="s">
        <v>417</v>
      </c>
      <c r="F54" s="116" t="s">
        <v>264</v>
      </c>
      <c r="G54" s="116" t="s">
        <v>265</v>
      </c>
      <c r="H54" s="116" t="str">
        <f t="shared" si="5"/>
        <v>A</v>
      </c>
      <c r="I54" s="116" t="s">
        <v>309</v>
      </c>
      <c r="J54" s="116" t="s">
        <v>418</v>
      </c>
      <c r="K54" s="116" t="s">
        <v>267</v>
      </c>
      <c r="L54" s="116" t="s">
        <v>267</v>
      </c>
      <c r="M54" s="116" t="s">
        <v>413</v>
      </c>
      <c r="N54" s="116" t="s">
        <v>263</v>
      </c>
      <c r="O54" s="116" t="s">
        <v>264</v>
      </c>
      <c r="P54" s="116" t="s">
        <v>265</v>
      </c>
      <c r="Q54" s="116" t="str">
        <f t="shared" si="6"/>
        <v>A</v>
      </c>
      <c r="R54" s="116" t="s">
        <v>267</v>
      </c>
      <c r="S54" s="116" t="s">
        <v>267</v>
      </c>
      <c r="T54" s="116" t="s">
        <v>267</v>
      </c>
    </row>
    <row r="55" s="112" customFormat="1" ht="31.5" spans="1:20">
      <c r="A55" s="116" t="s">
        <v>419</v>
      </c>
      <c r="B55" s="116" t="s">
        <v>10</v>
      </c>
      <c r="C55" s="116" t="s">
        <v>420</v>
      </c>
      <c r="D55" s="116" t="s">
        <v>421</v>
      </c>
      <c r="E55" s="116" t="s">
        <v>422</v>
      </c>
      <c r="F55" s="116" t="s">
        <v>264</v>
      </c>
      <c r="G55" s="116" t="s">
        <v>265</v>
      </c>
      <c r="H55" s="116" t="str">
        <f t="shared" si="5"/>
        <v>A</v>
      </c>
      <c r="I55" s="116" t="s">
        <v>309</v>
      </c>
      <c r="J55" s="116" t="s">
        <v>418</v>
      </c>
      <c r="K55" s="116" t="s">
        <v>267</v>
      </c>
      <c r="L55" s="116" t="s">
        <v>267</v>
      </c>
      <c r="M55" s="116" t="s">
        <v>413</v>
      </c>
      <c r="N55" s="116" t="s">
        <v>263</v>
      </c>
      <c r="O55" s="116" t="s">
        <v>264</v>
      </c>
      <c r="P55" s="116" t="s">
        <v>265</v>
      </c>
      <c r="Q55" s="116" t="str">
        <f t="shared" si="6"/>
        <v>A</v>
      </c>
      <c r="R55" s="116" t="s">
        <v>267</v>
      </c>
      <c r="S55" s="116" t="s">
        <v>267</v>
      </c>
      <c r="T55" s="116" t="s">
        <v>267</v>
      </c>
    </row>
    <row r="56" s="112" customFormat="1" ht="31.5" spans="1:20">
      <c r="A56" s="116" t="s">
        <v>423</v>
      </c>
      <c r="B56" s="116" t="s">
        <v>10</v>
      </c>
      <c r="C56" s="116" t="s">
        <v>424</v>
      </c>
      <c r="D56" s="116" t="s">
        <v>425</v>
      </c>
      <c r="E56" s="116" t="s">
        <v>422</v>
      </c>
      <c r="F56" s="116" t="s">
        <v>264</v>
      </c>
      <c r="G56" s="116" t="s">
        <v>265</v>
      </c>
      <c r="H56" s="116" t="str">
        <f t="shared" si="5"/>
        <v>A</v>
      </c>
      <c r="I56" s="116" t="s">
        <v>309</v>
      </c>
      <c r="J56" s="116" t="s">
        <v>418</v>
      </c>
      <c r="K56" s="116" t="s">
        <v>267</v>
      </c>
      <c r="L56" s="116" t="s">
        <v>267</v>
      </c>
      <c r="M56" s="116" t="s">
        <v>413</v>
      </c>
      <c r="N56" s="116" t="s">
        <v>263</v>
      </c>
      <c r="O56" s="116" t="s">
        <v>264</v>
      </c>
      <c r="P56" s="116" t="s">
        <v>265</v>
      </c>
      <c r="Q56" s="116" t="str">
        <f t="shared" si="6"/>
        <v>A</v>
      </c>
      <c r="R56" s="116" t="s">
        <v>267</v>
      </c>
      <c r="S56" s="116" t="s">
        <v>267</v>
      </c>
      <c r="T56" s="116" t="s">
        <v>267</v>
      </c>
    </row>
    <row r="57" s="112" customFormat="1" ht="31.5" spans="1:20">
      <c r="A57" s="116" t="s">
        <v>426</v>
      </c>
      <c r="B57" s="116" t="s">
        <v>10</v>
      </c>
      <c r="C57" s="116" t="s">
        <v>427</v>
      </c>
      <c r="D57" s="116" t="s">
        <v>428</v>
      </c>
      <c r="E57" s="116" t="s">
        <v>417</v>
      </c>
      <c r="F57" s="116" t="s">
        <v>264</v>
      </c>
      <c r="G57" s="116" t="s">
        <v>265</v>
      </c>
      <c r="H57" s="116" t="str">
        <f t="shared" si="5"/>
        <v>A</v>
      </c>
      <c r="I57" s="116" t="s">
        <v>309</v>
      </c>
      <c r="J57" s="116" t="s">
        <v>429</v>
      </c>
      <c r="K57" s="116" t="s">
        <v>267</v>
      </c>
      <c r="L57" s="116" t="s">
        <v>267</v>
      </c>
      <c r="M57" s="116" t="s">
        <v>413</v>
      </c>
      <c r="N57" s="116" t="s">
        <v>263</v>
      </c>
      <c r="O57" s="116" t="s">
        <v>264</v>
      </c>
      <c r="P57" s="116" t="s">
        <v>265</v>
      </c>
      <c r="Q57" s="116" t="str">
        <f t="shared" si="6"/>
        <v>A</v>
      </c>
      <c r="R57" s="116" t="s">
        <v>267</v>
      </c>
      <c r="S57" s="116" t="s">
        <v>267</v>
      </c>
      <c r="T57" s="116" t="s">
        <v>267</v>
      </c>
    </row>
    <row r="58" s="112" customFormat="1" ht="42.75" spans="1:20">
      <c r="A58" s="116" t="s">
        <v>430</v>
      </c>
      <c r="B58" s="116" t="s">
        <v>10</v>
      </c>
      <c r="C58" s="116" t="s">
        <v>431</v>
      </c>
      <c r="D58" s="116" t="s">
        <v>428</v>
      </c>
      <c r="E58" s="116" t="s">
        <v>417</v>
      </c>
      <c r="F58" s="116" t="s">
        <v>264</v>
      </c>
      <c r="G58" s="116" t="s">
        <v>275</v>
      </c>
      <c r="H58" s="116" t="str">
        <f t="shared" si="5"/>
        <v>A</v>
      </c>
      <c r="I58" s="116" t="s">
        <v>309</v>
      </c>
      <c r="J58" s="116" t="s">
        <v>432</v>
      </c>
      <c r="K58" s="116" t="s">
        <v>267</v>
      </c>
      <c r="L58" s="122" t="s">
        <v>267</v>
      </c>
      <c r="M58" s="120" t="s">
        <v>433</v>
      </c>
      <c r="N58" s="116" t="s">
        <v>263</v>
      </c>
      <c r="O58" s="116" t="s">
        <v>264</v>
      </c>
      <c r="P58" s="116" t="s">
        <v>265</v>
      </c>
      <c r="Q58" s="116" t="str">
        <f t="shared" si="6"/>
        <v>A</v>
      </c>
      <c r="R58" s="116" t="s">
        <v>267</v>
      </c>
      <c r="S58" s="116" t="s">
        <v>267</v>
      </c>
      <c r="T58" s="116" t="s">
        <v>267</v>
      </c>
    </row>
    <row r="59" s="112" customFormat="1" ht="47.25" spans="1:20">
      <c r="A59" s="116" t="s">
        <v>434</v>
      </c>
      <c r="B59" s="116" t="s">
        <v>10</v>
      </c>
      <c r="C59" s="116" t="s">
        <v>435</v>
      </c>
      <c r="D59" s="116" t="s">
        <v>436</v>
      </c>
      <c r="E59" s="116" t="s">
        <v>266</v>
      </c>
      <c r="F59" s="116" t="s">
        <v>264</v>
      </c>
      <c r="G59" s="116" t="s">
        <v>265</v>
      </c>
      <c r="H59" s="116" t="str">
        <f t="shared" si="5"/>
        <v>A</v>
      </c>
      <c r="I59" s="116" t="s">
        <v>309</v>
      </c>
      <c r="J59" s="116" t="s">
        <v>437</v>
      </c>
      <c r="K59" s="116" t="s">
        <v>267</v>
      </c>
      <c r="L59" s="116" t="s">
        <v>267</v>
      </c>
      <c r="M59" s="116" t="s">
        <v>413</v>
      </c>
      <c r="N59" s="116" t="s">
        <v>263</v>
      </c>
      <c r="O59" s="116" t="s">
        <v>264</v>
      </c>
      <c r="P59" s="116" t="s">
        <v>265</v>
      </c>
      <c r="Q59" s="116" t="str">
        <f t="shared" si="6"/>
        <v>A</v>
      </c>
      <c r="R59" s="116" t="s">
        <v>267</v>
      </c>
      <c r="S59" s="116" t="s">
        <v>267</v>
      </c>
      <c r="T59" s="116" t="s">
        <v>267</v>
      </c>
    </row>
    <row r="60" s="112" customFormat="1" ht="31.5" spans="1:20">
      <c r="A60" s="116" t="s">
        <v>438</v>
      </c>
      <c r="B60" s="116" t="s">
        <v>10</v>
      </c>
      <c r="C60" s="116" t="s">
        <v>439</v>
      </c>
      <c r="D60" s="116" t="s">
        <v>440</v>
      </c>
      <c r="E60" s="116" t="s">
        <v>422</v>
      </c>
      <c r="F60" s="116" t="s">
        <v>264</v>
      </c>
      <c r="G60" s="116" t="s">
        <v>265</v>
      </c>
      <c r="H60" s="116" t="str">
        <f t="shared" si="5"/>
        <v>A</v>
      </c>
      <c r="I60" s="116" t="s">
        <v>309</v>
      </c>
      <c r="J60" s="116" t="s">
        <v>418</v>
      </c>
      <c r="K60" s="116" t="s">
        <v>267</v>
      </c>
      <c r="L60" s="116" t="s">
        <v>267</v>
      </c>
      <c r="M60" s="116" t="s">
        <v>267</v>
      </c>
      <c r="N60" s="116" t="s">
        <v>263</v>
      </c>
      <c r="O60" s="116" t="s">
        <v>264</v>
      </c>
      <c r="P60" s="116" t="s">
        <v>265</v>
      </c>
      <c r="Q60" s="116" t="str">
        <f t="shared" si="6"/>
        <v>A</v>
      </c>
      <c r="R60" s="116" t="s">
        <v>267</v>
      </c>
      <c r="S60" s="116" t="s">
        <v>267</v>
      </c>
      <c r="T60" s="116" t="s">
        <v>267</v>
      </c>
    </row>
    <row r="61" s="112" customFormat="1" ht="31.5" spans="1:20">
      <c r="A61" s="116" t="s">
        <v>441</v>
      </c>
      <c r="B61" s="116" t="s">
        <v>103</v>
      </c>
      <c r="C61" s="116" t="s">
        <v>442</v>
      </c>
      <c r="D61" s="116" t="s">
        <v>443</v>
      </c>
      <c r="E61" s="116" t="s">
        <v>308</v>
      </c>
      <c r="F61" s="116" t="s">
        <v>282</v>
      </c>
      <c r="G61" s="116" t="s">
        <v>265</v>
      </c>
      <c r="H61" s="116" t="str">
        <f t="shared" si="5"/>
        <v>A</v>
      </c>
      <c r="I61" s="116" t="s">
        <v>371</v>
      </c>
      <c r="J61" s="116" t="s">
        <v>444</v>
      </c>
      <c r="K61" s="116" t="s">
        <v>445</v>
      </c>
      <c r="L61" s="116" t="s">
        <v>267</v>
      </c>
      <c r="M61" s="116" t="s">
        <v>446</v>
      </c>
      <c r="N61" s="116" t="s">
        <v>263</v>
      </c>
      <c r="O61" s="116" t="s">
        <v>264</v>
      </c>
      <c r="P61" s="116" t="s">
        <v>265</v>
      </c>
      <c r="Q61" s="116" t="str">
        <f t="shared" si="6"/>
        <v>A</v>
      </c>
      <c r="R61" s="116" t="s">
        <v>267</v>
      </c>
      <c r="S61" s="116" t="s">
        <v>267</v>
      </c>
      <c r="T61" s="116" t="s">
        <v>267</v>
      </c>
    </row>
    <row r="62" s="112" customFormat="1" ht="47.25" spans="1:20">
      <c r="A62" s="116" t="s">
        <v>447</v>
      </c>
      <c r="B62" s="116" t="s">
        <v>10</v>
      </c>
      <c r="C62" s="116" t="s">
        <v>448</v>
      </c>
      <c r="D62" s="116" t="s">
        <v>436</v>
      </c>
      <c r="E62" s="116" t="s">
        <v>266</v>
      </c>
      <c r="F62" s="116" t="s">
        <v>264</v>
      </c>
      <c r="G62" s="116" t="s">
        <v>265</v>
      </c>
      <c r="H62" s="116" t="str">
        <f t="shared" si="5"/>
        <v>A</v>
      </c>
      <c r="I62" s="116" t="s">
        <v>309</v>
      </c>
      <c r="J62" s="116" t="s">
        <v>437</v>
      </c>
      <c r="K62" s="116" t="s">
        <v>267</v>
      </c>
      <c r="L62" s="116" t="s">
        <v>267</v>
      </c>
      <c r="M62" s="116" t="s">
        <v>413</v>
      </c>
      <c r="N62" s="116" t="s">
        <v>263</v>
      </c>
      <c r="O62" s="116" t="s">
        <v>264</v>
      </c>
      <c r="P62" s="116" t="s">
        <v>265</v>
      </c>
      <c r="Q62" s="116" t="str">
        <f t="shared" si="6"/>
        <v>A</v>
      </c>
      <c r="R62" s="116" t="s">
        <v>267</v>
      </c>
      <c r="S62" s="116" t="s">
        <v>267</v>
      </c>
      <c r="T62" s="116" t="s">
        <v>267</v>
      </c>
    </row>
    <row r="63" s="112" customFormat="1" ht="47.25" spans="1:20">
      <c r="A63" s="116" t="s">
        <v>449</v>
      </c>
      <c r="B63" s="116" t="s">
        <v>10</v>
      </c>
      <c r="C63" s="116" t="s">
        <v>409</v>
      </c>
      <c r="D63" s="116" t="s">
        <v>450</v>
      </c>
      <c r="E63" s="116" t="s">
        <v>411</v>
      </c>
      <c r="F63" s="116" t="s">
        <v>264</v>
      </c>
      <c r="G63" s="116" t="s">
        <v>275</v>
      </c>
      <c r="H63" s="116" t="str">
        <f t="shared" si="5"/>
        <v>A</v>
      </c>
      <c r="I63" s="116" t="s">
        <v>309</v>
      </c>
      <c r="J63" s="116" t="s">
        <v>418</v>
      </c>
      <c r="K63" s="116" t="s">
        <v>267</v>
      </c>
      <c r="L63" s="116" t="s">
        <v>267</v>
      </c>
      <c r="M63" s="116" t="s">
        <v>451</v>
      </c>
      <c r="N63" s="116" t="s">
        <v>263</v>
      </c>
      <c r="O63" s="116" t="s">
        <v>264</v>
      </c>
      <c r="P63" s="116" t="s">
        <v>265</v>
      </c>
      <c r="Q63" s="116" t="str">
        <f t="shared" si="6"/>
        <v>A</v>
      </c>
      <c r="R63" s="116" t="s">
        <v>267</v>
      </c>
      <c r="S63" s="116" t="s">
        <v>267</v>
      </c>
      <c r="T63" s="116" t="s">
        <v>267</v>
      </c>
    </row>
    <row r="64" s="112" customFormat="1" ht="31.5" spans="1:20">
      <c r="A64" s="116" t="s">
        <v>452</v>
      </c>
      <c r="B64" s="116" t="s">
        <v>10</v>
      </c>
      <c r="C64" s="116" t="s">
        <v>453</v>
      </c>
      <c r="D64" s="116" t="s">
        <v>454</v>
      </c>
      <c r="E64" s="116" t="s">
        <v>411</v>
      </c>
      <c r="F64" s="116" t="s">
        <v>264</v>
      </c>
      <c r="G64" s="116" t="s">
        <v>275</v>
      </c>
      <c r="H64" s="116" t="str">
        <f t="shared" si="5"/>
        <v>A</v>
      </c>
      <c r="I64" s="116" t="s">
        <v>309</v>
      </c>
      <c r="J64" s="116" t="s">
        <v>455</v>
      </c>
      <c r="K64" s="116" t="s">
        <v>267</v>
      </c>
      <c r="L64" s="116" t="s">
        <v>267</v>
      </c>
      <c r="M64" s="116" t="s">
        <v>456</v>
      </c>
      <c r="N64" s="116" t="s">
        <v>263</v>
      </c>
      <c r="O64" s="116" t="s">
        <v>264</v>
      </c>
      <c r="P64" s="116" t="s">
        <v>265</v>
      </c>
      <c r="Q64" s="116" t="str">
        <f t="shared" si="6"/>
        <v>A</v>
      </c>
      <c r="R64" s="116" t="s">
        <v>267</v>
      </c>
      <c r="S64" s="116" t="s">
        <v>267</v>
      </c>
      <c r="T64" s="116" t="s">
        <v>267</v>
      </c>
    </row>
    <row r="65" s="112" customFormat="1" ht="31.5" spans="1:20">
      <c r="A65" s="116" t="s">
        <v>457</v>
      </c>
      <c r="B65" s="116" t="s">
        <v>10</v>
      </c>
      <c r="C65" s="116" t="s">
        <v>458</v>
      </c>
      <c r="D65" s="116" t="s">
        <v>459</v>
      </c>
      <c r="E65" s="116" t="s">
        <v>301</v>
      </c>
      <c r="F65" s="116" t="s">
        <v>256</v>
      </c>
      <c r="G65" s="116" t="s">
        <v>265</v>
      </c>
      <c r="H65" s="116" t="str">
        <f t="shared" si="5"/>
        <v>R</v>
      </c>
      <c r="I65" s="116" t="s">
        <v>309</v>
      </c>
      <c r="J65" s="116" t="s">
        <v>418</v>
      </c>
      <c r="K65" s="116" t="s">
        <v>267</v>
      </c>
      <c r="L65" s="116" t="s">
        <v>267</v>
      </c>
      <c r="M65" s="116" t="s">
        <v>460</v>
      </c>
      <c r="N65" s="116" t="s">
        <v>263</v>
      </c>
      <c r="O65" s="116" t="s">
        <v>264</v>
      </c>
      <c r="P65" s="116" t="s">
        <v>265</v>
      </c>
      <c r="Q65" s="116" t="str">
        <f t="shared" si="6"/>
        <v>A</v>
      </c>
      <c r="R65" s="116" t="s">
        <v>266</v>
      </c>
      <c r="S65" s="116" t="s">
        <v>267</v>
      </c>
      <c r="T65" s="116" t="s">
        <v>267</v>
      </c>
    </row>
    <row r="66" s="112" customFormat="1" ht="47.25" spans="1:20">
      <c r="A66" s="116" t="s">
        <v>461</v>
      </c>
      <c r="B66" s="116" t="s">
        <v>10</v>
      </c>
      <c r="C66" s="116" t="s">
        <v>427</v>
      </c>
      <c r="D66" s="116" t="s">
        <v>462</v>
      </c>
      <c r="E66" s="116" t="s">
        <v>417</v>
      </c>
      <c r="F66" s="116" t="s">
        <v>256</v>
      </c>
      <c r="G66" s="116" t="s">
        <v>265</v>
      </c>
      <c r="H66" s="116" t="str">
        <f t="shared" si="5"/>
        <v>R</v>
      </c>
      <c r="I66" s="116" t="s">
        <v>309</v>
      </c>
      <c r="J66" s="116" t="s">
        <v>429</v>
      </c>
      <c r="K66" s="116" t="s">
        <v>267</v>
      </c>
      <c r="L66" s="116" t="s">
        <v>267</v>
      </c>
      <c r="M66" s="116" t="s">
        <v>463</v>
      </c>
      <c r="N66" s="116" t="s">
        <v>263</v>
      </c>
      <c r="O66" s="116" t="s">
        <v>264</v>
      </c>
      <c r="P66" s="116" t="s">
        <v>265</v>
      </c>
      <c r="Q66" s="116" t="str">
        <f t="shared" si="6"/>
        <v>A</v>
      </c>
      <c r="R66" s="116" t="s">
        <v>266</v>
      </c>
      <c r="S66" s="116" t="s">
        <v>267</v>
      </c>
      <c r="T66" s="116" t="s">
        <v>267</v>
      </c>
    </row>
    <row r="67" s="111" customFormat="1" ht="47.25" spans="1:20">
      <c r="A67" s="116" t="s">
        <v>464</v>
      </c>
      <c r="B67" s="116" t="s">
        <v>10</v>
      </c>
      <c r="C67" s="116" t="s">
        <v>465</v>
      </c>
      <c r="D67" s="116" t="s">
        <v>428</v>
      </c>
      <c r="E67" s="116" t="s">
        <v>417</v>
      </c>
      <c r="F67" s="116" t="s">
        <v>289</v>
      </c>
      <c r="G67" s="116" t="s">
        <v>265</v>
      </c>
      <c r="H67" s="116" t="str">
        <f t="shared" si="5"/>
        <v>R</v>
      </c>
      <c r="I67" s="116" t="s">
        <v>309</v>
      </c>
      <c r="J67" s="116" t="s">
        <v>432</v>
      </c>
      <c r="K67" s="116" t="s">
        <v>267</v>
      </c>
      <c r="L67" s="116" t="s">
        <v>267</v>
      </c>
      <c r="M67" s="116" t="s">
        <v>463</v>
      </c>
      <c r="N67" s="116" t="s">
        <v>263</v>
      </c>
      <c r="O67" s="116" t="s">
        <v>264</v>
      </c>
      <c r="P67" s="116" t="s">
        <v>265</v>
      </c>
      <c r="Q67" s="116" t="str">
        <f t="shared" si="6"/>
        <v>A</v>
      </c>
      <c r="R67" s="116" t="s">
        <v>266</v>
      </c>
      <c r="S67" s="116" t="s">
        <v>267</v>
      </c>
      <c r="T67" s="116" t="s">
        <v>267</v>
      </c>
    </row>
    <row r="68" s="111" customFormat="1" ht="31.5" spans="1:20">
      <c r="A68" s="116" t="s">
        <v>466</v>
      </c>
      <c r="B68" s="118" t="s">
        <v>467</v>
      </c>
      <c r="C68" s="118" t="s">
        <v>415</v>
      </c>
      <c r="D68" s="118" t="s">
        <v>468</v>
      </c>
      <c r="E68" s="116" t="s">
        <v>417</v>
      </c>
      <c r="F68" s="116" t="s">
        <v>264</v>
      </c>
      <c r="G68" s="116" t="s">
        <v>275</v>
      </c>
      <c r="H68" s="116" t="str">
        <f t="shared" si="5"/>
        <v>A</v>
      </c>
      <c r="I68" s="116" t="s">
        <v>309</v>
      </c>
      <c r="J68" s="116" t="s">
        <v>418</v>
      </c>
      <c r="K68" s="116" t="s">
        <v>267</v>
      </c>
      <c r="L68" s="116" t="s">
        <v>267</v>
      </c>
      <c r="M68" s="116" t="s">
        <v>413</v>
      </c>
      <c r="N68" s="116" t="s">
        <v>263</v>
      </c>
      <c r="O68" s="116" t="s">
        <v>264</v>
      </c>
      <c r="P68" s="116" t="s">
        <v>265</v>
      </c>
      <c r="Q68" s="116" t="str">
        <f t="shared" si="6"/>
        <v>A</v>
      </c>
      <c r="R68" s="116" t="s">
        <v>267</v>
      </c>
      <c r="S68" s="116" t="s">
        <v>267</v>
      </c>
      <c r="T68" s="116" t="s">
        <v>267</v>
      </c>
    </row>
    <row r="69" s="111" customFormat="1" ht="31.5" spans="1:20">
      <c r="A69" s="116" t="s">
        <v>469</v>
      </c>
      <c r="B69" s="118" t="s">
        <v>470</v>
      </c>
      <c r="C69" s="118" t="s">
        <v>424</v>
      </c>
      <c r="D69" s="118" t="s">
        <v>425</v>
      </c>
      <c r="E69" s="118" t="s">
        <v>471</v>
      </c>
      <c r="F69" s="116" t="s">
        <v>264</v>
      </c>
      <c r="G69" s="116" t="s">
        <v>275</v>
      </c>
      <c r="H69" s="116" t="str">
        <f t="shared" si="5"/>
        <v>A</v>
      </c>
      <c r="I69" s="116" t="s">
        <v>309</v>
      </c>
      <c r="J69" s="116" t="s">
        <v>418</v>
      </c>
      <c r="K69" s="116" t="s">
        <v>267</v>
      </c>
      <c r="L69" s="116" t="s">
        <v>267</v>
      </c>
      <c r="M69" s="116" t="s">
        <v>413</v>
      </c>
      <c r="N69" s="116" t="s">
        <v>263</v>
      </c>
      <c r="O69" s="116" t="s">
        <v>264</v>
      </c>
      <c r="P69" s="116" t="s">
        <v>265</v>
      </c>
      <c r="Q69" s="116" t="str">
        <f t="shared" si="6"/>
        <v>A</v>
      </c>
      <c r="R69" s="116" t="s">
        <v>267</v>
      </c>
      <c r="S69" s="116" t="s">
        <v>267</v>
      </c>
      <c r="T69" s="116" t="s">
        <v>267</v>
      </c>
    </row>
    <row r="70" s="112" customFormat="1" ht="31.5" spans="1:20">
      <c r="A70" s="116" t="s">
        <v>472</v>
      </c>
      <c r="B70" s="118" t="s">
        <v>467</v>
      </c>
      <c r="C70" s="118" t="s">
        <v>420</v>
      </c>
      <c r="D70" s="118" t="s">
        <v>421</v>
      </c>
      <c r="E70" s="118" t="s">
        <v>471</v>
      </c>
      <c r="F70" s="116" t="s">
        <v>264</v>
      </c>
      <c r="G70" s="116" t="s">
        <v>265</v>
      </c>
      <c r="H70" s="116" t="str">
        <f t="shared" si="5"/>
        <v>A</v>
      </c>
      <c r="I70" s="116" t="s">
        <v>309</v>
      </c>
      <c r="J70" s="116" t="s">
        <v>418</v>
      </c>
      <c r="K70" s="116" t="s">
        <v>267</v>
      </c>
      <c r="L70" s="116" t="s">
        <v>267</v>
      </c>
      <c r="M70" s="116" t="s">
        <v>413</v>
      </c>
      <c r="N70" s="116" t="s">
        <v>263</v>
      </c>
      <c r="O70" s="116" t="s">
        <v>264</v>
      </c>
      <c r="P70" s="116" t="s">
        <v>265</v>
      </c>
      <c r="Q70" s="116" t="str">
        <f t="shared" si="6"/>
        <v>A</v>
      </c>
      <c r="R70" s="116" t="s">
        <v>267</v>
      </c>
      <c r="S70" s="116" t="s">
        <v>267</v>
      </c>
      <c r="T70" s="116" t="s">
        <v>267</v>
      </c>
    </row>
    <row r="71" s="112" customFormat="1" ht="31.5" spans="1:20">
      <c r="A71" s="116" t="s">
        <v>473</v>
      </c>
      <c r="B71" s="116" t="s">
        <v>10</v>
      </c>
      <c r="C71" s="116" t="s">
        <v>439</v>
      </c>
      <c r="D71" s="116" t="s">
        <v>440</v>
      </c>
      <c r="E71" s="116" t="s">
        <v>422</v>
      </c>
      <c r="F71" s="116" t="s">
        <v>264</v>
      </c>
      <c r="G71" s="116" t="s">
        <v>265</v>
      </c>
      <c r="H71" s="116" t="str">
        <f t="shared" si="5"/>
        <v>A</v>
      </c>
      <c r="I71" s="116" t="s">
        <v>309</v>
      </c>
      <c r="J71" s="116" t="s">
        <v>418</v>
      </c>
      <c r="K71" s="116" t="s">
        <v>267</v>
      </c>
      <c r="L71" s="116" t="s">
        <v>267</v>
      </c>
      <c r="M71" s="116" t="s">
        <v>267</v>
      </c>
      <c r="N71" s="116" t="s">
        <v>263</v>
      </c>
      <c r="O71" s="116" t="s">
        <v>264</v>
      </c>
      <c r="P71" s="116" t="s">
        <v>265</v>
      </c>
      <c r="Q71" s="116" t="str">
        <f t="shared" si="6"/>
        <v>A</v>
      </c>
      <c r="R71" s="116" t="s">
        <v>267</v>
      </c>
      <c r="S71" s="116" t="s">
        <v>267</v>
      </c>
      <c r="T71" s="116" t="s">
        <v>267</v>
      </c>
    </row>
    <row r="72" s="112" customFormat="1" ht="47.25" spans="1:20">
      <c r="A72" s="116" t="s">
        <v>474</v>
      </c>
      <c r="B72" s="116" t="s">
        <v>10</v>
      </c>
      <c r="C72" s="116" t="s">
        <v>435</v>
      </c>
      <c r="D72" s="116" t="s">
        <v>436</v>
      </c>
      <c r="E72" s="116" t="s">
        <v>266</v>
      </c>
      <c r="F72" s="116" t="s">
        <v>264</v>
      </c>
      <c r="G72" s="116" t="s">
        <v>265</v>
      </c>
      <c r="H72" s="116" t="str">
        <f t="shared" si="5"/>
        <v>A</v>
      </c>
      <c r="I72" s="116" t="s">
        <v>309</v>
      </c>
      <c r="J72" s="116" t="s">
        <v>437</v>
      </c>
      <c r="K72" s="116" t="s">
        <v>267</v>
      </c>
      <c r="L72" s="116" t="s">
        <v>267</v>
      </c>
      <c r="M72" s="116" t="s">
        <v>413</v>
      </c>
      <c r="N72" s="116" t="s">
        <v>263</v>
      </c>
      <c r="O72" s="116" t="s">
        <v>264</v>
      </c>
      <c r="P72" s="116" t="s">
        <v>265</v>
      </c>
      <c r="Q72" s="116" t="str">
        <f t="shared" si="6"/>
        <v>A</v>
      </c>
      <c r="R72" s="116" t="s">
        <v>267</v>
      </c>
      <c r="S72" s="116" t="s">
        <v>267</v>
      </c>
      <c r="T72" s="116" t="s">
        <v>267</v>
      </c>
    </row>
    <row r="73" s="112" customFormat="1" ht="31.5" spans="1:20">
      <c r="A73" s="116" t="s">
        <v>475</v>
      </c>
      <c r="B73" s="116" t="s">
        <v>103</v>
      </c>
      <c r="C73" s="116" t="s">
        <v>442</v>
      </c>
      <c r="D73" s="116" t="s">
        <v>443</v>
      </c>
      <c r="E73" s="116" t="s">
        <v>308</v>
      </c>
      <c r="F73" s="116" t="s">
        <v>282</v>
      </c>
      <c r="G73" s="116" t="s">
        <v>265</v>
      </c>
      <c r="H73" s="116" t="str">
        <f t="shared" si="5"/>
        <v>A</v>
      </c>
      <c r="I73" s="116" t="s">
        <v>371</v>
      </c>
      <c r="J73" s="116" t="s">
        <v>444</v>
      </c>
      <c r="K73" s="116" t="s">
        <v>476</v>
      </c>
      <c r="L73" s="116" t="s">
        <v>267</v>
      </c>
      <c r="M73" s="116" t="s">
        <v>446</v>
      </c>
      <c r="N73" s="116" t="s">
        <v>263</v>
      </c>
      <c r="O73" s="116" t="s">
        <v>264</v>
      </c>
      <c r="P73" s="116" t="s">
        <v>265</v>
      </c>
      <c r="Q73" s="116" t="str">
        <f t="shared" si="6"/>
        <v>A</v>
      </c>
      <c r="R73" s="116" t="s">
        <v>267</v>
      </c>
      <c r="S73" s="116" t="s">
        <v>267</v>
      </c>
      <c r="T73" s="116" t="s">
        <v>267</v>
      </c>
    </row>
    <row r="74" s="112" customFormat="1" ht="47.25" spans="1:20">
      <c r="A74" s="116" t="s">
        <v>477</v>
      </c>
      <c r="B74" s="116" t="s">
        <v>10</v>
      </c>
      <c r="C74" s="116" t="s">
        <v>478</v>
      </c>
      <c r="D74" s="116" t="s">
        <v>479</v>
      </c>
      <c r="E74" s="116" t="s">
        <v>301</v>
      </c>
      <c r="F74" s="116" t="s">
        <v>289</v>
      </c>
      <c r="G74" s="116" t="s">
        <v>275</v>
      </c>
      <c r="H74" s="116" t="str">
        <f t="shared" si="5"/>
        <v>U</v>
      </c>
      <c r="I74" s="116" t="s">
        <v>309</v>
      </c>
      <c r="J74" s="116" t="s">
        <v>480</v>
      </c>
      <c r="K74" s="116" t="s">
        <v>267</v>
      </c>
      <c r="L74" s="116" t="s">
        <v>267</v>
      </c>
      <c r="M74" s="116" t="s">
        <v>481</v>
      </c>
      <c r="N74" s="116" t="s">
        <v>263</v>
      </c>
      <c r="O74" s="116" t="s">
        <v>264</v>
      </c>
      <c r="P74" s="116" t="s">
        <v>265</v>
      </c>
      <c r="Q74" s="116" t="str">
        <f t="shared" si="6"/>
        <v>A</v>
      </c>
      <c r="R74" s="116" t="s">
        <v>266</v>
      </c>
      <c r="S74" s="116" t="s">
        <v>267</v>
      </c>
      <c r="T74" s="116" t="s">
        <v>267</v>
      </c>
    </row>
    <row r="75" s="112" customFormat="1" ht="47.25" spans="1:20">
      <c r="A75" s="116" t="s">
        <v>482</v>
      </c>
      <c r="B75" s="116" t="s">
        <v>10</v>
      </c>
      <c r="C75" s="116" t="s">
        <v>448</v>
      </c>
      <c r="D75" s="116" t="s">
        <v>436</v>
      </c>
      <c r="E75" s="116" t="s">
        <v>417</v>
      </c>
      <c r="F75" s="116" t="s">
        <v>264</v>
      </c>
      <c r="G75" s="116" t="s">
        <v>265</v>
      </c>
      <c r="H75" s="116" t="str">
        <f t="shared" si="5"/>
        <v>A</v>
      </c>
      <c r="I75" s="116" t="s">
        <v>309</v>
      </c>
      <c r="J75" s="116" t="s">
        <v>483</v>
      </c>
      <c r="K75" s="116" t="s">
        <v>267</v>
      </c>
      <c r="L75" s="116" t="s">
        <v>267</v>
      </c>
      <c r="M75" s="116" t="s">
        <v>413</v>
      </c>
      <c r="N75" s="116" t="s">
        <v>263</v>
      </c>
      <c r="O75" s="116" t="s">
        <v>264</v>
      </c>
      <c r="P75" s="116" t="s">
        <v>265</v>
      </c>
      <c r="Q75" s="116" t="str">
        <f t="shared" si="6"/>
        <v>A</v>
      </c>
      <c r="R75" s="116" t="s">
        <v>267</v>
      </c>
      <c r="S75" s="116" t="s">
        <v>267</v>
      </c>
      <c r="T75" s="116" t="s">
        <v>267</v>
      </c>
    </row>
    <row r="76" s="112" customFormat="1" ht="47.25" spans="1:20">
      <c r="A76" s="116" t="s">
        <v>484</v>
      </c>
      <c r="B76" s="116" t="s">
        <v>10</v>
      </c>
      <c r="C76" s="116" t="s">
        <v>485</v>
      </c>
      <c r="D76" s="116" t="s">
        <v>459</v>
      </c>
      <c r="E76" s="116" t="s">
        <v>301</v>
      </c>
      <c r="F76" s="116" t="s">
        <v>289</v>
      </c>
      <c r="G76" s="116" t="s">
        <v>257</v>
      </c>
      <c r="H76" s="116" t="str">
        <f t="shared" si="5"/>
        <v>U</v>
      </c>
      <c r="I76" s="116" t="s">
        <v>309</v>
      </c>
      <c r="J76" s="116" t="s">
        <v>486</v>
      </c>
      <c r="K76" s="116" t="s">
        <v>267</v>
      </c>
      <c r="L76" s="116" t="s">
        <v>487</v>
      </c>
      <c r="M76" s="116" t="s">
        <v>488</v>
      </c>
      <c r="N76" s="116" t="s">
        <v>263</v>
      </c>
      <c r="O76" s="116" t="s">
        <v>264</v>
      </c>
      <c r="P76" s="116" t="s">
        <v>265</v>
      </c>
      <c r="Q76" s="116" t="str">
        <f t="shared" si="6"/>
        <v>A</v>
      </c>
      <c r="R76" s="116" t="s">
        <v>266</v>
      </c>
      <c r="S76" s="116" t="s">
        <v>267</v>
      </c>
      <c r="T76" s="116" t="s">
        <v>267</v>
      </c>
    </row>
    <row r="77" s="112" customFormat="1" ht="31.5" spans="1:20">
      <c r="A77" s="116" t="s">
        <v>489</v>
      </c>
      <c r="B77" s="116" t="s">
        <v>10</v>
      </c>
      <c r="C77" s="116" t="s">
        <v>490</v>
      </c>
      <c r="D77" s="116" t="s">
        <v>491</v>
      </c>
      <c r="E77" s="116" t="s">
        <v>308</v>
      </c>
      <c r="F77" s="116" t="s">
        <v>282</v>
      </c>
      <c r="G77" s="116" t="s">
        <v>275</v>
      </c>
      <c r="H77" s="116" t="str">
        <f t="shared" si="5"/>
        <v>R</v>
      </c>
      <c r="I77" s="116" t="s">
        <v>309</v>
      </c>
      <c r="J77" s="116" t="s">
        <v>492</v>
      </c>
      <c r="K77" s="116" t="s">
        <v>267</v>
      </c>
      <c r="L77" s="116" t="s">
        <v>267</v>
      </c>
      <c r="M77" s="116" t="s">
        <v>493</v>
      </c>
      <c r="N77" s="116" t="s">
        <v>263</v>
      </c>
      <c r="O77" s="116" t="s">
        <v>264</v>
      </c>
      <c r="P77" s="116" t="s">
        <v>265</v>
      </c>
      <c r="Q77" s="116" t="str">
        <f t="shared" si="6"/>
        <v>A</v>
      </c>
      <c r="R77" s="116" t="s">
        <v>266</v>
      </c>
      <c r="S77" s="116" t="s">
        <v>267</v>
      </c>
      <c r="T77" s="116" t="s">
        <v>267</v>
      </c>
    </row>
    <row r="78" s="112" customFormat="1" ht="47.25" spans="1:20">
      <c r="A78" s="116" t="s">
        <v>494</v>
      </c>
      <c r="B78" s="116" t="s">
        <v>10</v>
      </c>
      <c r="C78" s="116" t="s">
        <v>495</v>
      </c>
      <c r="D78" s="116" t="s">
        <v>459</v>
      </c>
      <c r="E78" s="116" t="s">
        <v>301</v>
      </c>
      <c r="F78" s="116" t="s">
        <v>289</v>
      </c>
      <c r="G78" s="116" t="s">
        <v>496</v>
      </c>
      <c r="H78" s="116" t="str">
        <f t="shared" si="5"/>
        <v>U</v>
      </c>
      <c r="I78" s="116" t="s">
        <v>258</v>
      </c>
      <c r="J78" s="116" t="s">
        <v>497</v>
      </c>
      <c r="K78" s="116" t="s">
        <v>267</v>
      </c>
      <c r="L78" s="116" t="s">
        <v>498</v>
      </c>
      <c r="M78" s="116" t="s">
        <v>499</v>
      </c>
      <c r="N78" s="116" t="s">
        <v>263</v>
      </c>
      <c r="O78" s="116" t="s">
        <v>264</v>
      </c>
      <c r="P78" s="116" t="s">
        <v>265</v>
      </c>
      <c r="Q78" s="116" t="str">
        <f t="shared" si="6"/>
        <v>A</v>
      </c>
      <c r="R78" s="116" t="s">
        <v>266</v>
      </c>
      <c r="S78" s="116" t="s">
        <v>267</v>
      </c>
      <c r="T78" s="116" t="s">
        <v>267</v>
      </c>
    </row>
    <row r="79" s="112" customFormat="1" ht="47.25" spans="1:20">
      <c r="A79" s="116" t="s">
        <v>500</v>
      </c>
      <c r="B79" s="116" t="s">
        <v>10</v>
      </c>
      <c r="C79" s="116" t="s">
        <v>501</v>
      </c>
      <c r="D79" s="116" t="s">
        <v>459</v>
      </c>
      <c r="E79" s="116" t="s">
        <v>301</v>
      </c>
      <c r="F79" s="116" t="s">
        <v>289</v>
      </c>
      <c r="G79" s="116" t="s">
        <v>257</v>
      </c>
      <c r="H79" s="116" t="str">
        <f t="shared" si="5"/>
        <v>U</v>
      </c>
      <c r="I79" s="116" t="s">
        <v>309</v>
      </c>
      <c r="J79" s="116" t="s">
        <v>486</v>
      </c>
      <c r="K79" s="116" t="s">
        <v>267</v>
      </c>
      <c r="L79" s="116" t="s">
        <v>278</v>
      </c>
      <c r="M79" s="116" t="s">
        <v>502</v>
      </c>
      <c r="N79" s="116" t="s">
        <v>263</v>
      </c>
      <c r="O79" s="116" t="s">
        <v>264</v>
      </c>
      <c r="P79" s="116" t="s">
        <v>265</v>
      </c>
      <c r="Q79" s="116" t="str">
        <f t="shared" si="6"/>
        <v>A</v>
      </c>
      <c r="R79" s="116" t="s">
        <v>266</v>
      </c>
      <c r="S79" s="116" t="s">
        <v>267</v>
      </c>
      <c r="T79" s="116" t="s">
        <v>267</v>
      </c>
    </row>
    <row r="80" s="112" customFormat="1" ht="31.5" spans="1:20">
      <c r="A80" s="116" t="s">
        <v>503</v>
      </c>
      <c r="B80" s="116" t="s">
        <v>13</v>
      </c>
      <c r="C80" s="116" t="s">
        <v>504</v>
      </c>
      <c r="D80" s="116" t="s">
        <v>505</v>
      </c>
      <c r="E80" s="116" t="s">
        <v>308</v>
      </c>
      <c r="F80" s="116" t="s">
        <v>282</v>
      </c>
      <c r="G80" s="116" t="s">
        <v>265</v>
      </c>
      <c r="H80" s="116" t="str">
        <f t="shared" si="5"/>
        <v>A</v>
      </c>
      <c r="I80" s="116" t="s">
        <v>309</v>
      </c>
      <c r="J80" s="116" t="s">
        <v>506</v>
      </c>
      <c r="K80" s="116" t="s">
        <v>267</v>
      </c>
      <c r="L80" s="116" t="s">
        <v>507</v>
      </c>
      <c r="M80" s="116" t="s">
        <v>508</v>
      </c>
      <c r="N80" s="116" t="s">
        <v>263</v>
      </c>
      <c r="O80" s="116" t="s">
        <v>264</v>
      </c>
      <c r="P80" s="116" t="s">
        <v>265</v>
      </c>
      <c r="Q80" s="116" t="str">
        <f t="shared" si="6"/>
        <v>A</v>
      </c>
      <c r="R80" s="116" t="s">
        <v>267</v>
      </c>
      <c r="S80" s="116" t="s">
        <v>267</v>
      </c>
      <c r="T80" s="116" t="s">
        <v>267</v>
      </c>
    </row>
    <row r="81" s="112" customFormat="1" ht="31.5" spans="1:20">
      <c r="A81" s="116" t="s">
        <v>509</v>
      </c>
      <c r="B81" s="116" t="s">
        <v>10</v>
      </c>
      <c r="C81" s="116" t="s">
        <v>510</v>
      </c>
      <c r="D81" s="116" t="s">
        <v>511</v>
      </c>
      <c r="E81" s="116" t="s">
        <v>308</v>
      </c>
      <c r="F81" s="116" t="s">
        <v>282</v>
      </c>
      <c r="G81" s="116" t="s">
        <v>265</v>
      </c>
      <c r="H81" s="116" t="str">
        <f t="shared" si="5"/>
        <v>A</v>
      </c>
      <c r="I81" s="116" t="s">
        <v>309</v>
      </c>
      <c r="J81" s="116" t="s">
        <v>512</v>
      </c>
      <c r="K81" s="116" t="s">
        <v>267</v>
      </c>
      <c r="L81" s="116" t="s">
        <v>513</v>
      </c>
      <c r="M81" s="116" t="s">
        <v>514</v>
      </c>
      <c r="N81" s="116" t="s">
        <v>263</v>
      </c>
      <c r="O81" s="116" t="s">
        <v>264</v>
      </c>
      <c r="P81" s="116" t="s">
        <v>265</v>
      </c>
      <c r="Q81" s="116" t="str">
        <f t="shared" si="6"/>
        <v>A</v>
      </c>
      <c r="R81" s="116" t="s">
        <v>267</v>
      </c>
      <c r="S81" s="116" t="s">
        <v>267</v>
      </c>
      <c r="T81" s="116" t="s">
        <v>267</v>
      </c>
    </row>
    <row r="82" s="112" customFormat="1" ht="31.5" spans="1:20">
      <c r="A82" s="116" t="s">
        <v>515</v>
      </c>
      <c r="B82" s="116" t="s">
        <v>10</v>
      </c>
      <c r="C82" s="116" t="s">
        <v>516</v>
      </c>
      <c r="D82" s="116" t="s">
        <v>511</v>
      </c>
      <c r="E82" s="116" t="s">
        <v>308</v>
      </c>
      <c r="F82" s="116" t="s">
        <v>282</v>
      </c>
      <c r="G82" s="116" t="s">
        <v>265</v>
      </c>
      <c r="H82" s="116" t="str">
        <f t="shared" si="5"/>
        <v>A</v>
      </c>
      <c r="I82" s="116" t="s">
        <v>309</v>
      </c>
      <c r="J82" s="116" t="s">
        <v>517</v>
      </c>
      <c r="K82" s="116" t="s">
        <v>267</v>
      </c>
      <c r="L82" s="116" t="s">
        <v>513</v>
      </c>
      <c r="M82" s="116" t="s">
        <v>514</v>
      </c>
      <c r="N82" s="116" t="s">
        <v>263</v>
      </c>
      <c r="O82" s="116" t="s">
        <v>264</v>
      </c>
      <c r="P82" s="116" t="s">
        <v>265</v>
      </c>
      <c r="Q82" s="116" t="str">
        <f t="shared" si="6"/>
        <v>A</v>
      </c>
      <c r="R82" s="116" t="s">
        <v>267</v>
      </c>
      <c r="S82" s="116" t="s">
        <v>267</v>
      </c>
      <c r="T82" s="116" t="s">
        <v>267</v>
      </c>
    </row>
    <row r="83" s="112" customFormat="1" ht="31.5" spans="1:20">
      <c r="A83" s="116" t="s">
        <v>518</v>
      </c>
      <c r="B83" s="116" t="s">
        <v>10</v>
      </c>
      <c r="C83" s="116" t="s">
        <v>519</v>
      </c>
      <c r="D83" s="116" t="s">
        <v>520</v>
      </c>
      <c r="E83" s="116" t="s">
        <v>422</v>
      </c>
      <c r="F83" s="116" t="s">
        <v>264</v>
      </c>
      <c r="G83" s="116" t="s">
        <v>265</v>
      </c>
      <c r="H83" s="116" t="str">
        <f t="shared" si="5"/>
        <v>A</v>
      </c>
      <c r="I83" s="116" t="s">
        <v>309</v>
      </c>
      <c r="J83" s="116" t="s">
        <v>521</v>
      </c>
      <c r="K83" s="116" t="s">
        <v>476</v>
      </c>
      <c r="L83" s="116" t="s">
        <v>267</v>
      </c>
      <c r="M83" s="116" t="s">
        <v>446</v>
      </c>
      <c r="N83" s="116" t="s">
        <v>263</v>
      </c>
      <c r="O83" s="116" t="s">
        <v>264</v>
      </c>
      <c r="P83" s="116" t="s">
        <v>265</v>
      </c>
      <c r="Q83" s="116" t="str">
        <f t="shared" si="6"/>
        <v>A</v>
      </c>
      <c r="R83" s="116" t="s">
        <v>267</v>
      </c>
      <c r="S83" s="116" t="s">
        <v>267</v>
      </c>
      <c r="T83" s="116" t="s">
        <v>267</v>
      </c>
    </row>
    <row r="84" s="112" customFormat="1" ht="31.5" spans="1:20">
      <c r="A84" s="116" t="s">
        <v>522</v>
      </c>
      <c r="B84" s="116" t="s">
        <v>13</v>
      </c>
      <c r="C84" s="116" t="s">
        <v>523</v>
      </c>
      <c r="D84" s="116" t="s">
        <v>524</v>
      </c>
      <c r="E84" s="116" t="s">
        <v>525</v>
      </c>
      <c r="F84" s="116" t="s">
        <v>264</v>
      </c>
      <c r="G84" s="116" t="s">
        <v>265</v>
      </c>
      <c r="H84" s="116" t="str">
        <f t="shared" si="5"/>
        <v>A</v>
      </c>
      <c r="I84" s="116" t="s">
        <v>309</v>
      </c>
      <c r="J84" s="116" t="s">
        <v>418</v>
      </c>
      <c r="K84" s="116" t="s">
        <v>267</v>
      </c>
      <c r="L84" s="116" t="s">
        <v>526</v>
      </c>
      <c r="M84" s="116" t="s">
        <v>527</v>
      </c>
      <c r="N84" s="116" t="s">
        <v>263</v>
      </c>
      <c r="O84" s="116" t="s">
        <v>264</v>
      </c>
      <c r="P84" s="116" t="s">
        <v>265</v>
      </c>
      <c r="Q84" s="116" t="str">
        <f t="shared" si="6"/>
        <v>A</v>
      </c>
      <c r="R84" s="116" t="s">
        <v>267</v>
      </c>
      <c r="S84" s="116" t="s">
        <v>267</v>
      </c>
      <c r="T84" s="116" t="s">
        <v>267</v>
      </c>
    </row>
    <row r="85" s="112" customFormat="1" ht="31.5" spans="1:20">
      <c r="A85" s="116" t="s">
        <v>528</v>
      </c>
      <c r="B85" s="116" t="s">
        <v>10</v>
      </c>
      <c r="C85" s="116" t="s">
        <v>529</v>
      </c>
      <c r="D85" s="116" t="s">
        <v>530</v>
      </c>
      <c r="E85" s="116" t="s">
        <v>531</v>
      </c>
      <c r="F85" s="116" t="s">
        <v>282</v>
      </c>
      <c r="G85" s="116" t="s">
        <v>275</v>
      </c>
      <c r="H85" s="116" t="str">
        <f t="shared" si="5"/>
        <v>R</v>
      </c>
      <c r="I85" s="116" t="s">
        <v>309</v>
      </c>
      <c r="J85" s="116" t="s">
        <v>521</v>
      </c>
      <c r="K85" s="116" t="s">
        <v>267</v>
      </c>
      <c r="L85" s="116" t="s">
        <v>526</v>
      </c>
      <c r="M85" s="116" t="s">
        <v>527</v>
      </c>
      <c r="N85" s="116" t="s">
        <v>263</v>
      </c>
      <c r="O85" s="116" t="s">
        <v>264</v>
      </c>
      <c r="P85" s="116" t="s">
        <v>265</v>
      </c>
      <c r="Q85" s="116" t="str">
        <f t="shared" ref="Q85:Q105" si="7">IF(OR(AND(O85="S1",P85="P1"),AND(O85="S1",P85="P2"),AND(O85="S2",P85="P1")),"A",IF(OR(AND(O85="S1",P85="P3"),AND(O85="S2",P85="P3"),AND(O85="S2",P85="P2"),AND(O85="S3",P85="P2"),AND(O85="S3",P85="P1"),AND(O85="S4",P85="P1"),AND(O85="S5",P85="P1")),"R","U"))</f>
        <v>A</v>
      </c>
      <c r="R85" s="116" t="s">
        <v>266</v>
      </c>
      <c r="S85" s="116" t="s">
        <v>267</v>
      </c>
      <c r="T85" s="116" t="s">
        <v>267</v>
      </c>
    </row>
    <row r="86" s="112" customFormat="1" ht="47.25" spans="1:20">
      <c r="A86" s="116" t="s">
        <v>532</v>
      </c>
      <c r="B86" s="116" t="s">
        <v>13</v>
      </c>
      <c r="C86" s="116" t="s">
        <v>533</v>
      </c>
      <c r="D86" s="116" t="s">
        <v>534</v>
      </c>
      <c r="E86" s="116" t="s">
        <v>301</v>
      </c>
      <c r="F86" s="116" t="s">
        <v>256</v>
      </c>
      <c r="G86" s="116" t="s">
        <v>265</v>
      </c>
      <c r="H86" s="116" t="str">
        <f t="shared" si="5"/>
        <v>R</v>
      </c>
      <c r="I86" s="116" t="s">
        <v>309</v>
      </c>
      <c r="J86" s="116" t="s">
        <v>535</v>
      </c>
      <c r="K86" s="116" t="s">
        <v>267</v>
      </c>
      <c r="L86" s="116" t="s">
        <v>536</v>
      </c>
      <c r="M86" s="116" t="s">
        <v>537</v>
      </c>
      <c r="N86" s="116" t="s">
        <v>263</v>
      </c>
      <c r="O86" s="116" t="s">
        <v>264</v>
      </c>
      <c r="P86" s="116" t="s">
        <v>265</v>
      </c>
      <c r="Q86" s="116" t="str">
        <f t="shared" si="7"/>
        <v>A</v>
      </c>
      <c r="R86" s="116" t="s">
        <v>266</v>
      </c>
      <c r="S86" s="116" t="s">
        <v>267</v>
      </c>
      <c r="T86" s="116" t="s">
        <v>267</v>
      </c>
    </row>
    <row r="87" s="112" customFormat="1" ht="47.25" spans="1:20">
      <c r="A87" s="116" t="s">
        <v>538</v>
      </c>
      <c r="B87" s="116" t="s">
        <v>13</v>
      </c>
      <c r="C87" s="116" t="s">
        <v>539</v>
      </c>
      <c r="D87" s="116" t="s">
        <v>540</v>
      </c>
      <c r="E87" s="116" t="s">
        <v>301</v>
      </c>
      <c r="F87" s="116" t="s">
        <v>256</v>
      </c>
      <c r="G87" s="116" t="s">
        <v>265</v>
      </c>
      <c r="H87" s="116" t="str">
        <f t="shared" si="5"/>
        <v>R</v>
      </c>
      <c r="I87" s="116" t="s">
        <v>296</v>
      </c>
      <c r="J87" s="116" t="s">
        <v>541</v>
      </c>
      <c r="K87" s="116" t="s">
        <v>267</v>
      </c>
      <c r="L87" s="116" t="s">
        <v>536</v>
      </c>
      <c r="M87" s="116" t="s">
        <v>542</v>
      </c>
      <c r="N87" s="116" t="s">
        <v>263</v>
      </c>
      <c r="O87" s="116" t="s">
        <v>264</v>
      </c>
      <c r="P87" s="116" t="s">
        <v>265</v>
      </c>
      <c r="Q87" s="116" t="str">
        <f t="shared" si="7"/>
        <v>A</v>
      </c>
      <c r="R87" s="116" t="s">
        <v>266</v>
      </c>
      <c r="S87" s="116" t="s">
        <v>267</v>
      </c>
      <c r="T87" s="116" t="s">
        <v>267</v>
      </c>
    </row>
    <row r="88" s="112" customFormat="1" ht="31.5" spans="1:20">
      <c r="A88" s="116" t="s">
        <v>543</v>
      </c>
      <c r="B88" s="116" t="s">
        <v>10</v>
      </c>
      <c r="C88" s="116" t="s">
        <v>544</v>
      </c>
      <c r="D88" s="116" t="s">
        <v>545</v>
      </c>
      <c r="E88" s="116" t="s">
        <v>308</v>
      </c>
      <c r="F88" s="116" t="s">
        <v>282</v>
      </c>
      <c r="G88" s="116" t="s">
        <v>265</v>
      </c>
      <c r="H88" s="116" t="str">
        <f t="shared" si="5"/>
        <v>A</v>
      </c>
      <c r="I88" s="116" t="s">
        <v>309</v>
      </c>
      <c r="J88" s="116" t="s">
        <v>521</v>
      </c>
      <c r="K88" s="116" t="s">
        <v>267</v>
      </c>
      <c r="L88" s="116" t="s">
        <v>267</v>
      </c>
      <c r="M88" s="116" t="s">
        <v>446</v>
      </c>
      <c r="N88" s="116" t="s">
        <v>263</v>
      </c>
      <c r="O88" s="116" t="s">
        <v>264</v>
      </c>
      <c r="P88" s="116" t="s">
        <v>265</v>
      </c>
      <c r="Q88" s="116" t="str">
        <f t="shared" si="7"/>
        <v>A</v>
      </c>
      <c r="R88" s="116" t="s">
        <v>267</v>
      </c>
      <c r="S88" s="116" t="s">
        <v>267</v>
      </c>
      <c r="T88" s="116" t="s">
        <v>267</v>
      </c>
    </row>
    <row r="89" s="112" customFormat="1" ht="31.5" spans="1:20">
      <c r="A89" s="116" t="s">
        <v>546</v>
      </c>
      <c r="B89" s="116" t="s">
        <v>13</v>
      </c>
      <c r="C89" s="116" t="s">
        <v>547</v>
      </c>
      <c r="D89" s="116" t="s">
        <v>548</v>
      </c>
      <c r="E89" s="116" t="s">
        <v>549</v>
      </c>
      <c r="F89" s="116" t="s">
        <v>264</v>
      </c>
      <c r="G89" s="116" t="s">
        <v>265</v>
      </c>
      <c r="H89" s="116" t="str">
        <f t="shared" si="5"/>
        <v>A</v>
      </c>
      <c r="I89" s="116" t="s">
        <v>309</v>
      </c>
      <c r="J89" s="116" t="s">
        <v>550</v>
      </c>
      <c r="K89" s="116" t="s">
        <v>267</v>
      </c>
      <c r="L89" s="116" t="s">
        <v>536</v>
      </c>
      <c r="M89" s="116" t="s">
        <v>537</v>
      </c>
      <c r="N89" s="116" t="s">
        <v>263</v>
      </c>
      <c r="O89" s="116" t="s">
        <v>264</v>
      </c>
      <c r="P89" s="116" t="s">
        <v>265</v>
      </c>
      <c r="Q89" s="116" t="str">
        <f t="shared" si="7"/>
        <v>A</v>
      </c>
      <c r="R89" s="116" t="s">
        <v>267</v>
      </c>
      <c r="S89" s="116" t="s">
        <v>267</v>
      </c>
      <c r="T89" s="116" t="s">
        <v>267</v>
      </c>
    </row>
    <row r="90" s="112" customFormat="1" ht="31.5" spans="1:20">
      <c r="A90" s="116" t="s">
        <v>551</v>
      </c>
      <c r="B90" s="116" t="s">
        <v>13</v>
      </c>
      <c r="C90" s="116" t="s">
        <v>552</v>
      </c>
      <c r="D90" s="116" t="s">
        <v>553</v>
      </c>
      <c r="E90" s="116" t="s">
        <v>549</v>
      </c>
      <c r="F90" s="116" t="s">
        <v>264</v>
      </c>
      <c r="G90" s="116" t="s">
        <v>265</v>
      </c>
      <c r="H90" s="116" t="str">
        <f t="shared" si="5"/>
        <v>A</v>
      </c>
      <c r="I90" s="116" t="s">
        <v>258</v>
      </c>
      <c r="J90" s="116" t="s">
        <v>554</v>
      </c>
      <c r="K90" s="116" t="s">
        <v>267</v>
      </c>
      <c r="L90" s="116" t="s">
        <v>536</v>
      </c>
      <c r="M90" s="116" t="s">
        <v>537</v>
      </c>
      <c r="N90" s="116" t="s">
        <v>263</v>
      </c>
      <c r="O90" s="116" t="s">
        <v>264</v>
      </c>
      <c r="P90" s="116" t="s">
        <v>265</v>
      </c>
      <c r="Q90" s="116" t="str">
        <f t="shared" si="7"/>
        <v>A</v>
      </c>
      <c r="R90" s="116" t="s">
        <v>267</v>
      </c>
      <c r="S90" s="116" t="s">
        <v>267</v>
      </c>
      <c r="T90" s="116" t="s">
        <v>267</v>
      </c>
    </row>
    <row r="91" s="112" customFormat="1" ht="31.5" spans="1:20">
      <c r="A91" s="116" t="s">
        <v>555</v>
      </c>
      <c r="B91" s="116" t="s">
        <v>10</v>
      </c>
      <c r="C91" s="116" t="s">
        <v>556</v>
      </c>
      <c r="D91" s="116" t="s">
        <v>557</v>
      </c>
      <c r="E91" s="116" t="s">
        <v>549</v>
      </c>
      <c r="F91" s="116" t="s">
        <v>264</v>
      </c>
      <c r="G91" s="116" t="s">
        <v>265</v>
      </c>
      <c r="H91" s="116" t="str">
        <f t="shared" si="5"/>
        <v>A</v>
      </c>
      <c r="I91" s="116" t="s">
        <v>309</v>
      </c>
      <c r="J91" s="116" t="s">
        <v>521</v>
      </c>
      <c r="K91" s="116" t="s">
        <v>267</v>
      </c>
      <c r="L91" s="116" t="s">
        <v>267</v>
      </c>
      <c r="M91" s="116" t="s">
        <v>446</v>
      </c>
      <c r="N91" s="116" t="s">
        <v>263</v>
      </c>
      <c r="O91" s="116" t="s">
        <v>264</v>
      </c>
      <c r="P91" s="116" t="s">
        <v>265</v>
      </c>
      <c r="Q91" s="116" t="str">
        <f t="shared" si="7"/>
        <v>A</v>
      </c>
      <c r="R91" s="116" t="s">
        <v>267</v>
      </c>
      <c r="S91" s="116" t="s">
        <v>267</v>
      </c>
      <c r="T91" s="116" t="s">
        <v>267</v>
      </c>
    </row>
    <row r="92" s="112" customFormat="1" ht="31.5" spans="1:20">
      <c r="A92" s="116" t="s">
        <v>558</v>
      </c>
      <c r="B92" s="116" t="s">
        <v>13</v>
      </c>
      <c r="C92" s="116" t="s">
        <v>559</v>
      </c>
      <c r="D92" s="116" t="s">
        <v>560</v>
      </c>
      <c r="E92" s="116" t="s">
        <v>301</v>
      </c>
      <c r="F92" s="116" t="s">
        <v>256</v>
      </c>
      <c r="G92" s="116" t="s">
        <v>265</v>
      </c>
      <c r="H92" s="116" t="str">
        <f t="shared" si="5"/>
        <v>R</v>
      </c>
      <c r="I92" s="116" t="s">
        <v>309</v>
      </c>
      <c r="J92" s="116" t="s">
        <v>561</v>
      </c>
      <c r="K92" s="116" t="s">
        <v>267</v>
      </c>
      <c r="L92" s="116" t="s">
        <v>562</v>
      </c>
      <c r="M92" s="116" t="s">
        <v>563</v>
      </c>
      <c r="N92" s="116" t="s">
        <v>263</v>
      </c>
      <c r="O92" s="116" t="s">
        <v>264</v>
      </c>
      <c r="P92" s="116" t="s">
        <v>265</v>
      </c>
      <c r="Q92" s="116" t="str">
        <f t="shared" si="7"/>
        <v>A</v>
      </c>
      <c r="R92" s="116" t="s">
        <v>266</v>
      </c>
      <c r="S92" s="116" t="s">
        <v>267</v>
      </c>
      <c r="T92" s="116" t="s">
        <v>267</v>
      </c>
    </row>
    <row r="93" s="112" customFormat="1" ht="31.5" spans="1:20">
      <c r="A93" s="116" t="s">
        <v>564</v>
      </c>
      <c r="B93" s="116" t="s">
        <v>13</v>
      </c>
      <c r="C93" s="116" t="s">
        <v>565</v>
      </c>
      <c r="D93" s="116" t="s">
        <v>566</v>
      </c>
      <c r="E93" s="116" t="s">
        <v>301</v>
      </c>
      <c r="F93" s="116" t="s">
        <v>256</v>
      </c>
      <c r="G93" s="116" t="s">
        <v>275</v>
      </c>
      <c r="H93" s="116" t="str">
        <f t="shared" si="5"/>
        <v>R</v>
      </c>
      <c r="I93" s="116" t="s">
        <v>309</v>
      </c>
      <c r="J93" s="116" t="s">
        <v>561</v>
      </c>
      <c r="K93" s="116" t="s">
        <v>267</v>
      </c>
      <c r="L93" s="116" t="s">
        <v>562</v>
      </c>
      <c r="M93" s="116" t="s">
        <v>563</v>
      </c>
      <c r="N93" s="116" t="s">
        <v>263</v>
      </c>
      <c r="O93" s="116" t="s">
        <v>264</v>
      </c>
      <c r="P93" s="116" t="s">
        <v>265</v>
      </c>
      <c r="Q93" s="116" t="str">
        <f t="shared" si="7"/>
        <v>A</v>
      </c>
      <c r="R93" s="116" t="s">
        <v>266</v>
      </c>
      <c r="S93" s="116" t="s">
        <v>267</v>
      </c>
      <c r="T93" s="116" t="s">
        <v>267</v>
      </c>
    </row>
    <row r="94" s="112" customFormat="1" ht="31.5" spans="1:20">
      <c r="A94" s="116" t="s">
        <v>567</v>
      </c>
      <c r="B94" s="116" t="s">
        <v>10</v>
      </c>
      <c r="C94" s="116" t="s">
        <v>568</v>
      </c>
      <c r="D94" s="116" t="s">
        <v>569</v>
      </c>
      <c r="E94" s="116" t="s">
        <v>308</v>
      </c>
      <c r="F94" s="116" t="s">
        <v>282</v>
      </c>
      <c r="G94" s="116" t="s">
        <v>265</v>
      </c>
      <c r="H94" s="116" t="str">
        <f t="shared" si="5"/>
        <v>A</v>
      </c>
      <c r="I94" s="116" t="s">
        <v>309</v>
      </c>
      <c r="J94" s="116" t="s">
        <v>570</v>
      </c>
      <c r="K94" s="116" t="s">
        <v>267</v>
      </c>
      <c r="L94" s="116" t="s">
        <v>267</v>
      </c>
      <c r="M94" s="116" t="s">
        <v>267</v>
      </c>
      <c r="N94" s="116" t="s">
        <v>263</v>
      </c>
      <c r="O94" s="116" t="s">
        <v>264</v>
      </c>
      <c r="P94" s="116" t="s">
        <v>265</v>
      </c>
      <c r="Q94" s="116" t="str">
        <f t="shared" si="7"/>
        <v>A</v>
      </c>
      <c r="R94" s="116" t="s">
        <v>267</v>
      </c>
      <c r="S94" s="116" t="s">
        <v>267</v>
      </c>
      <c r="T94" s="116" t="s">
        <v>267</v>
      </c>
    </row>
    <row r="95" s="112" customFormat="1" ht="31.5" spans="1:20">
      <c r="A95" s="116" t="s">
        <v>571</v>
      </c>
      <c r="B95" s="116" t="s">
        <v>70</v>
      </c>
      <c r="C95" s="116" t="s">
        <v>572</v>
      </c>
      <c r="D95" s="116" t="s">
        <v>573</v>
      </c>
      <c r="E95" s="116" t="s">
        <v>301</v>
      </c>
      <c r="F95" s="116" t="s">
        <v>256</v>
      </c>
      <c r="G95" s="116" t="s">
        <v>265</v>
      </c>
      <c r="H95" s="116" t="s">
        <v>574</v>
      </c>
      <c r="I95" s="116" t="s">
        <v>309</v>
      </c>
      <c r="J95" s="116" t="s">
        <v>575</v>
      </c>
      <c r="K95" s="116" t="s">
        <v>267</v>
      </c>
      <c r="L95" s="116" t="s">
        <v>267</v>
      </c>
      <c r="M95" s="116" t="s">
        <v>413</v>
      </c>
      <c r="N95" s="116" t="s">
        <v>263</v>
      </c>
      <c r="O95" s="116" t="s">
        <v>264</v>
      </c>
      <c r="P95" s="116" t="s">
        <v>265</v>
      </c>
      <c r="Q95" s="116" t="str">
        <f t="shared" si="7"/>
        <v>A</v>
      </c>
      <c r="R95" s="116" t="s">
        <v>266</v>
      </c>
      <c r="S95" s="116" t="s">
        <v>267</v>
      </c>
      <c r="T95" s="116" t="s">
        <v>267</v>
      </c>
    </row>
    <row r="96" s="112" customFormat="1" ht="31.5" spans="1:20">
      <c r="A96" s="116" t="s">
        <v>576</v>
      </c>
      <c r="B96" s="116" t="s">
        <v>13</v>
      </c>
      <c r="C96" s="116" t="s">
        <v>577</v>
      </c>
      <c r="D96" s="116" t="s">
        <v>578</v>
      </c>
      <c r="E96" s="116" t="s">
        <v>308</v>
      </c>
      <c r="F96" s="116" t="s">
        <v>282</v>
      </c>
      <c r="G96" s="116" t="s">
        <v>265</v>
      </c>
      <c r="H96" s="116" t="str">
        <f t="shared" si="5"/>
        <v>A</v>
      </c>
      <c r="I96" s="116" t="s">
        <v>309</v>
      </c>
      <c r="J96" s="116" t="s">
        <v>579</v>
      </c>
      <c r="K96" s="116" t="s">
        <v>267</v>
      </c>
      <c r="L96" s="116" t="s">
        <v>267</v>
      </c>
      <c r="M96" s="116" t="s">
        <v>580</v>
      </c>
      <c r="N96" s="116" t="s">
        <v>263</v>
      </c>
      <c r="O96" s="116" t="s">
        <v>264</v>
      </c>
      <c r="P96" s="116" t="s">
        <v>265</v>
      </c>
      <c r="Q96" s="116" t="str">
        <f t="shared" ref="Q96:Q106" si="8">IF(OR(AND(O96="S1",P96="P1"),AND(O96="S1",P96="P2"),AND(O96="S2",P96="P1")),"A",IF(OR(AND(O96="S1",P96="P3"),AND(O96="S2",P96="P3"),AND(O96="S2",P96="P2"),AND(O96="S3",P96="P2"),AND(O96="S3",P96="P1"),AND(O96="S4",P96="P1"),AND(O96="S5",P96="P1")),"R","U"))</f>
        <v>A</v>
      </c>
      <c r="R96" s="116" t="s">
        <v>267</v>
      </c>
      <c r="S96" s="116" t="s">
        <v>267</v>
      </c>
      <c r="T96" s="116" t="s">
        <v>267</v>
      </c>
    </row>
    <row r="97" s="112" customFormat="1" ht="31.5" spans="1:20">
      <c r="A97" s="116" t="s">
        <v>581</v>
      </c>
      <c r="B97" s="116" t="s">
        <v>13</v>
      </c>
      <c r="C97" s="116" t="s">
        <v>582</v>
      </c>
      <c r="D97" s="116" t="s">
        <v>583</v>
      </c>
      <c r="E97" s="116" t="s">
        <v>308</v>
      </c>
      <c r="F97" s="116" t="s">
        <v>282</v>
      </c>
      <c r="G97" s="116" t="s">
        <v>265</v>
      </c>
      <c r="H97" s="116" t="str">
        <f t="shared" si="5"/>
        <v>A</v>
      </c>
      <c r="I97" s="116" t="s">
        <v>309</v>
      </c>
      <c r="J97" s="116" t="s">
        <v>554</v>
      </c>
      <c r="K97" s="116" t="s">
        <v>267</v>
      </c>
      <c r="L97" s="116" t="s">
        <v>267</v>
      </c>
      <c r="M97" s="116" t="s">
        <v>413</v>
      </c>
      <c r="N97" s="116" t="s">
        <v>263</v>
      </c>
      <c r="O97" s="116" t="s">
        <v>264</v>
      </c>
      <c r="P97" s="116" t="s">
        <v>265</v>
      </c>
      <c r="Q97" s="116" t="str">
        <f t="shared" si="8"/>
        <v>A</v>
      </c>
      <c r="R97" s="116" t="s">
        <v>267</v>
      </c>
      <c r="S97" s="116" t="s">
        <v>267</v>
      </c>
      <c r="T97" s="116" t="s">
        <v>267</v>
      </c>
    </row>
    <row r="98" s="112" customFormat="1" ht="31.5" spans="1:20">
      <c r="A98" s="116" t="s">
        <v>584</v>
      </c>
      <c r="B98" s="116" t="s">
        <v>13</v>
      </c>
      <c r="C98" s="116" t="s">
        <v>585</v>
      </c>
      <c r="D98" s="116" t="s">
        <v>586</v>
      </c>
      <c r="E98" s="116" t="s">
        <v>308</v>
      </c>
      <c r="F98" s="116" t="s">
        <v>282</v>
      </c>
      <c r="G98" s="116" t="s">
        <v>265</v>
      </c>
      <c r="H98" s="116" t="str">
        <f t="shared" si="5"/>
        <v>A</v>
      </c>
      <c r="I98" s="116" t="s">
        <v>309</v>
      </c>
      <c r="J98" s="116" t="s">
        <v>521</v>
      </c>
      <c r="K98" s="116" t="s">
        <v>267</v>
      </c>
      <c r="L98" s="116" t="s">
        <v>267</v>
      </c>
      <c r="M98" s="116" t="s">
        <v>446</v>
      </c>
      <c r="N98" s="116" t="s">
        <v>263</v>
      </c>
      <c r="O98" s="116" t="s">
        <v>264</v>
      </c>
      <c r="P98" s="116" t="s">
        <v>265</v>
      </c>
      <c r="Q98" s="116" t="str">
        <f t="shared" si="8"/>
        <v>A</v>
      </c>
      <c r="R98" s="116" t="s">
        <v>267</v>
      </c>
      <c r="S98" s="116" t="s">
        <v>267</v>
      </c>
      <c r="T98" s="116" t="s">
        <v>267</v>
      </c>
    </row>
    <row r="99" s="112" customFormat="1" ht="31.5" spans="1:20">
      <c r="A99" s="116" t="s">
        <v>587</v>
      </c>
      <c r="B99" s="116" t="s">
        <v>13</v>
      </c>
      <c r="C99" s="116" t="s">
        <v>588</v>
      </c>
      <c r="D99" s="116" t="s">
        <v>589</v>
      </c>
      <c r="E99" s="116" t="s">
        <v>590</v>
      </c>
      <c r="F99" s="116" t="s">
        <v>264</v>
      </c>
      <c r="G99" s="116" t="s">
        <v>265</v>
      </c>
      <c r="H99" s="116" t="str">
        <f t="shared" si="5"/>
        <v>A</v>
      </c>
      <c r="I99" s="116" t="s">
        <v>309</v>
      </c>
      <c r="J99" s="116" t="s">
        <v>521</v>
      </c>
      <c r="K99" s="116" t="s">
        <v>267</v>
      </c>
      <c r="L99" s="116" t="s">
        <v>267</v>
      </c>
      <c r="M99" s="116" t="s">
        <v>446</v>
      </c>
      <c r="N99" s="116" t="s">
        <v>263</v>
      </c>
      <c r="O99" s="116" t="s">
        <v>264</v>
      </c>
      <c r="P99" s="116" t="s">
        <v>265</v>
      </c>
      <c r="Q99" s="116" t="str">
        <f t="shared" si="8"/>
        <v>A</v>
      </c>
      <c r="R99" s="116" t="s">
        <v>267</v>
      </c>
      <c r="S99" s="116" t="s">
        <v>267</v>
      </c>
      <c r="T99" s="116" t="s">
        <v>267</v>
      </c>
    </row>
    <row r="100" s="112" customFormat="1" ht="31.5" spans="1:20">
      <c r="A100" s="116" t="s">
        <v>591</v>
      </c>
      <c r="B100" s="116" t="s">
        <v>13</v>
      </c>
      <c r="C100" s="116" t="s">
        <v>592</v>
      </c>
      <c r="D100" s="116" t="s">
        <v>569</v>
      </c>
      <c r="E100" s="116" t="s">
        <v>308</v>
      </c>
      <c r="F100" s="116" t="s">
        <v>282</v>
      </c>
      <c r="G100" s="116" t="s">
        <v>265</v>
      </c>
      <c r="H100" s="116" t="str">
        <f t="shared" si="5"/>
        <v>A</v>
      </c>
      <c r="I100" s="116" t="s">
        <v>309</v>
      </c>
      <c r="J100" s="116" t="s">
        <v>521</v>
      </c>
      <c r="K100" s="116" t="s">
        <v>267</v>
      </c>
      <c r="L100" s="116" t="s">
        <v>267</v>
      </c>
      <c r="M100" s="116" t="s">
        <v>446</v>
      </c>
      <c r="N100" s="116" t="s">
        <v>263</v>
      </c>
      <c r="O100" s="116" t="s">
        <v>264</v>
      </c>
      <c r="P100" s="116" t="s">
        <v>265</v>
      </c>
      <c r="Q100" s="116" t="str">
        <f t="shared" si="8"/>
        <v>A</v>
      </c>
      <c r="R100" s="116" t="s">
        <v>267</v>
      </c>
      <c r="S100" s="116" t="s">
        <v>267</v>
      </c>
      <c r="T100" s="116" t="s">
        <v>267</v>
      </c>
    </row>
    <row r="101" s="112" customFormat="1" ht="31.5" spans="1:20">
      <c r="A101" s="116" t="s">
        <v>593</v>
      </c>
      <c r="B101" s="116" t="s">
        <v>13</v>
      </c>
      <c r="C101" s="116" t="s">
        <v>594</v>
      </c>
      <c r="D101" s="116" t="s">
        <v>569</v>
      </c>
      <c r="E101" s="116" t="s">
        <v>308</v>
      </c>
      <c r="F101" s="116" t="s">
        <v>282</v>
      </c>
      <c r="G101" s="116" t="s">
        <v>265</v>
      </c>
      <c r="H101" s="116" t="str">
        <f t="shared" si="5"/>
        <v>A</v>
      </c>
      <c r="I101" s="116" t="s">
        <v>309</v>
      </c>
      <c r="J101" s="116" t="s">
        <v>521</v>
      </c>
      <c r="K101" s="116" t="s">
        <v>267</v>
      </c>
      <c r="L101" s="116" t="s">
        <v>267</v>
      </c>
      <c r="M101" s="116" t="s">
        <v>446</v>
      </c>
      <c r="N101" s="116" t="s">
        <v>263</v>
      </c>
      <c r="O101" s="116" t="s">
        <v>264</v>
      </c>
      <c r="P101" s="116" t="s">
        <v>265</v>
      </c>
      <c r="Q101" s="116" t="str">
        <f t="shared" si="8"/>
        <v>A</v>
      </c>
      <c r="R101" s="116" t="s">
        <v>267</v>
      </c>
      <c r="S101" s="116" t="s">
        <v>267</v>
      </c>
      <c r="T101" s="116" t="s">
        <v>267</v>
      </c>
    </row>
    <row r="102" s="112" customFormat="1" ht="31.5" spans="1:20">
      <c r="A102" s="116" t="s">
        <v>595</v>
      </c>
      <c r="B102" s="116" t="s">
        <v>13</v>
      </c>
      <c r="C102" s="116" t="s">
        <v>596</v>
      </c>
      <c r="D102" s="116" t="s">
        <v>589</v>
      </c>
      <c r="E102" s="116" t="s">
        <v>590</v>
      </c>
      <c r="F102" s="116" t="s">
        <v>264</v>
      </c>
      <c r="G102" s="116" t="s">
        <v>265</v>
      </c>
      <c r="H102" s="116" t="str">
        <f t="shared" si="5"/>
        <v>A</v>
      </c>
      <c r="I102" s="116" t="s">
        <v>309</v>
      </c>
      <c r="J102" s="116" t="s">
        <v>597</v>
      </c>
      <c r="K102" s="116" t="s">
        <v>267</v>
      </c>
      <c r="L102" s="116" t="s">
        <v>598</v>
      </c>
      <c r="M102" s="116" t="s">
        <v>580</v>
      </c>
      <c r="N102" s="116" t="s">
        <v>263</v>
      </c>
      <c r="O102" s="116" t="s">
        <v>264</v>
      </c>
      <c r="P102" s="116" t="s">
        <v>265</v>
      </c>
      <c r="Q102" s="116" t="str">
        <f t="shared" si="8"/>
        <v>A</v>
      </c>
      <c r="R102" s="116" t="s">
        <v>267</v>
      </c>
      <c r="S102" s="116" t="s">
        <v>267</v>
      </c>
      <c r="T102" s="116" t="s">
        <v>267</v>
      </c>
    </row>
    <row r="103" s="112" customFormat="1" ht="31.5" spans="1:20">
      <c r="A103" s="116" t="s">
        <v>599</v>
      </c>
      <c r="B103" s="116" t="s">
        <v>13</v>
      </c>
      <c r="C103" s="116" t="s">
        <v>600</v>
      </c>
      <c r="D103" s="116" t="s">
        <v>601</v>
      </c>
      <c r="E103" s="116" t="s">
        <v>308</v>
      </c>
      <c r="F103" s="116" t="s">
        <v>282</v>
      </c>
      <c r="G103" s="116" t="s">
        <v>265</v>
      </c>
      <c r="H103" s="116" t="str">
        <f t="shared" si="5"/>
        <v>A</v>
      </c>
      <c r="I103" s="116" t="s">
        <v>309</v>
      </c>
      <c r="J103" s="116" t="s">
        <v>418</v>
      </c>
      <c r="K103" s="116" t="s">
        <v>267</v>
      </c>
      <c r="L103" s="116" t="s">
        <v>267</v>
      </c>
      <c r="M103" s="116" t="s">
        <v>267</v>
      </c>
      <c r="N103" s="116" t="s">
        <v>263</v>
      </c>
      <c r="O103" s="116" t="s">
        <v>264</v>
      </c>
      <c r="P103" s="116" t="s">
        <v>265</v>
      </c>
      <c r="Q103" s="116" t="str">
        <f t="shared" si="8"/>
        <v>A</v>
      </c>
      <c r="R103" s="116" t="s">
        <v>267</v>
      </c>
      <c r="S103" s="116" t="s">
        <v>267</v>
      </c>
      <c r="T103" s="116" t="s">
        <v>267</v>
      </c>
    </row>
    <row r="104" s="112" customFormat="1" ht="31.5" spans="1:20">
      <c r="A104" s="116" t="s">
        <v>602</v>
      </c>
      <c r="B104" s="116" t="s">
        <v>13</v>
      </c>
      <c r="C104" s="116" t="s">
        <v>603</v>
      </c>
      <c r="D104" s="116" t="s">
        <v>569</v>
      </c>
      <c r="E104" s="116" t="s">
        <v>308</v>
      </c>
      <c r="F104" s="116" t="s">
        <v>282</v>
      </c>
      <c r="G104" s="116" t="s">
        <v>265</v>
      </c>
      <c r="H104" s="116" t="str">
        <f t="shared" si="5"/>
        <v>A</v>
      </c>
      <c r="I104" s="116" t="s">
        <v>309</v>
      </c>
      <c r="J104" s="116" t="s">
        <v>604</v>
      </c>
      <c r="K104" s="116" t="s">
        <v>267</v>
      </c>
      <c r="L104" s="116" t="s">
        <v>267</v>
      </c>
      <c r="M104" s="116" t="s">
        <v>267</v>
      </c>
      <c r="N104" s="116" t="s">
        <v>263</v>
      </c>
      <c r="O104" s="116" t="s">
        <v>264</v>
      </c>
      <c r="P104" s="116" t="s">
        <v>265</v>
      </c>
      <c r="Q104" s="116" t="str">
        <f t="shared" si="8"/>
        <v>A</v>
      </c>
      <c r="R104" s="116" t="s">
        <v>267</v>
      </c>
      <c r="S104" s="116" t="s">
        <v>267</v>
      </c>
      <c r="T104" s="116" t="s">
        <v>267</v>
      </c>
    </row>
    <row r="105" s="112" customFormat="1" ht="31.5" spans="1:20">
      <c r="A105" s="116" t="s">
        <v>605</v>
      </c>
      <c r="B105" s="116" t="s">
        <v>13</v>
      </c>
      <c r="C105" s="119" t="s">
        <v>606</v>
      </c>
      <c r="D105" s="119" t="s">
        <v>569</v>
      </c>
      <c r="E105" s="116" t="s">
        <v>308</v>
      </c>
      <c r="F105" s="116" t="s">
        <v>282</v>
      </c>
      <c r="G105" s="116" t="s">
        <v>265</v>
      </c>
      <c r="H105" s="116" t="str">
        <f t="shared" si="5"/>
        <v>A</v>
      </c>
      <c r="I105" s="116" t="s">
        <v>309</v>
      </c>
      <c r="J105" s="116" t="s">
        <v>607</v>
      </c>
      <c r="K105" s="116" t="s">
        <v>267</v>
      </c>
      <c r="L105" s="116" t="s">
        <v>267</v>
      </c>
      <c r="M105" s="116" t="s">
        <v>267</v>
      </c>
      <c r="N105" s="116" t="s">
        <v>263</v>
      </c>
      <c r="O105" s="116" t="s">
        <v>264</v>
      </c>
      <c r="P105" s="116" t="s">
        <v>265</v>
      </c>
      <c r="Q105" s="116" t="str">
        <f t="shared" si="8"/>
        <v>A</v>
      </c>
      <c r="R105" s="116" t="s">
        <v>267</v>
      </c>
      <c r="S105" s="116" t="s">
        <v>267</v>
      </c>
      <c r="T105" s="116" t="s">
        <v>267</v>
      </c>
    </row>
    <row r="106" ht="31.5" spans="1:20">
      <c r="A106" s="116" t="s">
        <v>608</v>
      </c>
      <c r="B106" s="116" t="s">
        <v>13</v>
      </c>
      <c r="C106" s="123" t="s">
        <v>609</v>
      </c>
      <c r="D106" s="124" t="s">
        <v>610</v>
      </c>
      <c r="E106" s="116" t="s">
        <v>301</v>
      </c>
      <c r="F106" s="123" t="s">
        <v>256</v>
      </c>
      <c r="G106" s="125" t="s">
        <v>611</v>
      </c>
      <c r="H106" s="116" t="str">
        <f t="shared" si="5"/>
        <v>U</v>
      </c>
      <c r="I106" s="123" t="s">
        <v>296</v>
      </c>
      <c r="J106" s="123" t="s">
        <v>612</v>
      </c>
      <c r="K106" s="116" t="s">
        <v>267</v>
      </c>
      <c r="L106" s="116" t="s">
        <v>267</v>
      </c>
      <c r="M106" s="118" t="s">
        <v>338</v>
      </c>
      <c r="N106" s="116" t="s">
        <v>263</v>
      </c>
      <c r="O106" s="123" t="s">
        <v>264</v>
      </c>
      <c r="P106" s="116" t="s">
        <v>265</v>
      </c>
      <c r="Q106" s="116" t="str">
        <f t="shared" si="8"/>
        <v>A</v>
      </c>
      <c r="R106" s="116" t="s">
        <v>266</v>
      </c>
      <c r="S106" s="116" t="s">
        <v>267</v>
      </c>
      <c r="T106" s="116" t="s">
        <v>267</v>
      </c>
    </row>
    <row r="107" s="113" customFormat="1" ht="63" spans="1:20">
      <c r="A107" s="116" t="s">
        <v>613</v>
      </c>
      <c r="B107" s="116" t="s">
        <v>13</v>
      </c>
      <c r="C107" s="123" t="s">
        <v>614</v>
      </c>
      <c r="D107" s="124" t="s">
        <v>610</v>
      </c>
      <c r="E107" s="116" t="s">
        <v>301</v>
      </c>
      <c r="F107" s="123" t="s">
        <v>256</v>
      </c>
      <c r="G107" s="125" t="s">
        <v>611</v>
      </c>
      <c r="H107" s="116" t="str">
        <f t="shared" si="5"/>
        <v>U</v>
      </c>
      <c r="I107" s="123" t="s">
        <v>309</v>
      </c>
      <c r="J107" s="123" t="s">
        <v>615</v>
      </c>
      <c r="K107" s="118" t="s">
        <v>304</v>
      </c>
      <c r="L107" s="118" t="s">
        <v>305</v>
      </c>
      <c r="M107" s="118" t="s">
        <v>378</v>
      </c>
      <c r="N107" s="116" t="s">
        <v>263</v>
      </c>
      <c r="O107" s="123" t="s">
        <v>264</v>
      </c>
      <c r="P107" s="116" t="s">
        <v>265</v>
      </c>
      <c r="Q107" s="116" t="str">
        <f t="shared" ref="Q106:Q170" si="9">IF(OR(AND(O107="S1",P107="P1"),AND(O107="S1",P107="P2"),AND(O107="S2",P107="P1")),"A",IF(OR(AND(O107="S1",P107="P3"),AND(O107="S2",P107="P3"),AND(O107="S2",P107="P2"),AND(O107="S3",P107="P2"),AND(O107="S3",P107="P1"),AND(O107="S4",P107="P1"),AND(O107="S5",P107="P1")),"R","U"))</f>
        <v>A</v>
      </c>
      <c r="R107" s="116" t="s">
        <v>266</v>
      </c>
      <c r="S107" s="116" t="s">
        <v>267</v>
      </c>
      <c r="T107" s="116" t="s">
        <v>267</v>
      </c>
    </row>
    <row r="108" s="113" customFormat="1" ht="63" spans="1:20">
      <c r="A108" s="116" t="s">
        <v>616</v>
      </c>
      <c r="B108" s="116" t="s">
        <v>13</v>
      </c>
      <c r="C108" s="123" t="s">
        <v>617</v>
      </c>
      <c r="D108" s="124" t="s">
        <v>610</v>
      </c>
      <c r="E108" s="116" t="s">
        <v>301</v>
      </c>
      <c r="F108" s="123" t="s">
        <v>256</v>
      </c>
      <c r="G108" s="125" t="s">
        <v>611</v>
      </c>
      <c r="H108" s="116" t="str">
        <f t="shared" si="5"/>
        <v>U</v>
      </c>
      <c r="I108" s="123" t="s">
        <v>309</v>
      </c>
      <c r="J108" s="123" t="s">
        <v>618</v>
      </c>
      <c r="K108" s="118" t="s">
        <v>304</v>
      </c>
      <c r="L108" s="118" t="s">
        <v>305</v>
      </c>
      <c r="M108" s="118" t="s">
        <v>378</v>
      </c>
      <c r="N108" s="116" t="s">
        <v>263</v>
      </c>
      <c r="O108" s="123" t="s">
        <v>264</v>
      </c>
      <c r="P108" s="116" t="s">
        <v>265</v>
      </c>
      <c r="Q108" s="116" t="str">
        <f t="shared" si="9"/>
        <v>A</v>
      </c>
      <c r="R108" s="116" t="s">
        <v>266</v>
      </c>
      <c r="S108" s="116" t="s">
        <v>267</v>
      </c>
      <c r="T108" s="116" t="s">
        <v>267</v>
      </c>
    </row>
    <row r="109" s="113" customFormat="1" ht="63" spans="1:20">
      <c r="A109" s="116" t="s">
        <v>619</v>
      </c>
      <c r="B109" s="116" t="s">
        <v>13</v>
      </c>
      <c r="C109" s="123" t="s">
        <v>620</v>
      </c>
      <c r="D109" s="124" t="s">
        <v>610</v>
      </c>
      <c r="E109" s="116" t="s">
        <v>301</v>
      </c>
      <c r="F109" s="123" t="s">
        <v>256</v>
      </c>
      <c r="G109" s="125" t="s">
        <v>611</v>
      </c>
      <c r="H109" s="116" t="str">
        <f t="shared" si="5"/>
        <v>U</v>
      </c>
      <c r="I109" s="123" t="s">
        <v>309</v>
      </c>
      <c r="J109" s="123" t="s">
        <v>621</v>
      </c>
      <c r="K109" s="118" t="s">
        <v>304</v>
      </c>
      <c r="L109" s="118" t="s">
        <v>305</v>
      </c>
      <c r="M109" s="118" t="s">
        <v>378</v>
      </c>
      <c r="N109" s="116" t="s">
        <v>263</v>
      </c>
      <c r="O109" s="123" t="s">
        <v>264</v>
      </c>
      <c r="P109" s="116" t="s">
        <v>265</v>
      </c>
      <c r="Q109" s="116" t="str">
        <f t="shared" si="9"/>
        <v>A</v>
      </c>
      <c r="R109" s="116" t="s">
        <v>266</v>
      </c>
      <c r="S109" s="116" t="s">
        <v>267</v>
      </c>
      <c r="T109" s="116" t="s">
        <v>267</v>
      </c>
    </row>
    <row r="110" s="113" customFormat="1" ht="63" spans="1:20">
      <c r="A110" s="116" t="s">
        <v>622</v>
      </c>
      <c r="B110" s="116" t="s">
        <v>13</v>
      </c>
      <c r="C110" s="123" t="s">
        <v>623</v>
      </c>
      <c r="D110" s="124" t="s">
        <v>610</v>
      </c>
      <c r="E110" s="116" t="s">
        <v>301</v>
      </c>
      <c r="F110" s="123" t="s">
        <v>256</v>
      </c>
      <c r="G110" s="125" t="s">
        <v>611</v>
      </c>
      <c r="H110" s="116" t="str">
        <f t="shared" si="5"/>
        <v>U</v>
      </c>
      <c r="I110" s="123" t="s">
        <v>309</v>
      </c>
      <c r="J110" s="123" t="s">
        <v>624</v>
      </c>
      <c r="K110" s="118" t="s">
        <v>304</v>
      </c>
      <c r="L110" s="118" t="s">
        <v>305</v>
      </c>
      <c r="M110" s="118" t="s">
        <v>378</v>
      </c>
      <c r="N110" s="116" t="s">
        <v>263</v>
      </c>
      <c r="O110" s="123" t="s">
        <v>264</v>
      </c>
      <c r="P110" s="116" t="s">
        <v>265</v>
      </c>
      <c r="Q110" s="116" t="str">
        <f t="shared" si="9"/>
        <v>A</v>
      </c>
      <c r="R110" s="116" t="s">
        <v>266</v>
      </c>
      <c r="S110" s="116" t="s">
        <v>267</v>
      </c>
      <c r="T110" s="116" t="s">
        <v>267</v>
      </c>
    </row>
    <row r="111" s="113" customFormat="1" ht="63" spans="1:20">
      <c r="A111" s="116" t="s">
        <v>625</v>
      </c>
      <c r="B111" s="116" t="s">
        <v>13</v>
      </c>
      <c r="C111" s="123" t="s">
        <v>626</v>
      </c>
      <c r="D111" s="124" t="s">
        <v>610</v>
      </c>
      <c r="E111" s="116" t="s">
        <v>301</v>
      </c>
      <c r="F111" s="123" t="s">
        <v>256</v>
      </c>
      <c r="G111" s="125" t="s">
        <v>611</v>
      </c>
      <c r="H111" s="116" t="str">
        <f t="shared" si="5"/>
        <v>U</v>
      </c>
      <c r="I111" s="123" t="s">
        <v>309</v>
      </c>
      <c r="J111" s="123" t="s">
        <v>627</v>
      </c>
      <c r="K111" s="118" t="s">
        <v>304</v>
      </c>
      <c r="L111" s="118" t="s">
        <v>305</v>
      </c>
      <c r="M111" s="118" t="s">
        <v>378</v>
      </c>
      <c r="N111" s="116" t="s">
        <v>263</v>
      </c>
      <c r="O111" s="123" t="s">
        <v>264</v>
      </c>
      <c r="P111" s="116" t="s">
        <v>265</v>
      </c>
      <c r="Q111" s="116" t="str">
        <f t="shared" si="9"/>
        <v>A</v>
      </c>
      <c r="R111" s="116" t="s">
        <v>266</v>
      </c>
      <c r="S111" s="116" t="s">
        <v>267</v>
      </c>
      <c r="T111" s="116" t="s">
        <v>267</v>
      </c>
    </row>
    <row r="112" s="113" customFormat="1" ht="63" spans="1:20">
      <c r="A112" s="116" t="s">
        <v>628</v>
      </c>
      <c r="B112" s="116" t="s">
        <v>13</v>
      </c>
      <c r="C112" s="123" t="s">
        <v>629</v>
      </c>
      <c r="D112" s="124" t="s">
        <v>610</v>
      </c>
      <c r="E112" s="116" t="s">
        <v>301</v>
      </c>
      <c r="F112" s="123" t="s">
        <v>256</v>
      </c>
      <c r="G112" s="125" t="s">
        <v>611</v>
      </c>
      <c r="H112" s="116" t="str">
        <f t="shared" si="5"/>
        <v>U</v>
      </c>
      <c r="I112" s="123" t="s">
        <v>309</v>
      </c>
      <c r="J112" s="123" t="s">
        <v>630</v>
      </c>
      <c r="K112" s="118" t="s">
        <v>304</v>
      </c>
      <c r="L112" s="118" t="s">
        <v>305</v>
      </c>
      <c r="M112" s="118" t="s">
        <v>378</v>
      </c>
      <c r="N112" s="116" t="s">
        <v>263</v>
      </c>
      <c r="O112" s="123" t="s">
        <v>264</v>
      </c>
      <c r="P112" s="116" t="s">
        <v>265</v>
      </c>
      <c r="Q112" s="116" t="str">
        <f t="shared" si="9"/>
        <v>A</v>
      </c>
      <c r="R112" s="116" t="s">
        <v>266</v>
      </c>
      <c r="S112" s="116" t="s">
        <v>267</v>
      </c>
      <c r="T112" s="116" t="s">
        <v>267</v>
      </c>
    </row>
    <row r="113" s="113" customFormat="1" ht="63" spans="1:20">
      <c r="A113" s="116" t="s">
        <v>631</v>
      </c>
      <c r="B113" s="116" t="s">
        <v>13</v>
      </c>
      <c r="C113" s="123" t="s">
        <v>632</v>
      </c>
      <c r="D113" s="124" t="s">
        <v>610</v>
      </c>
      <c r="E113" s="116" t="s">
        <v>301</v>
      </c>
      <c r="F113" s="123" t="s">
        <v>256</v>
      </c>
      <c r="G113" s="125" t="s">
        <v>611</v>
      </c>
      <c r="H113" s="116" t="str">
        <f t="shared" si="5"/>
        <v>U</v>
      </c>
      <c r="I113" s="123" t="s">
        <v>309</v>
      </c>
      <c r="J113" s="123" t="s">
        <v>633</v>
      </c>
      <c r="K113" s="118" t="s">
        <v>304</v>
      </c>
      <c r="L113" s="118" t="s">
        <v>305</v>
      </c>
      <c r="M113" s="118" t="s">
        <v>378</v>
      </c>
      <c r="N113" s="116" t="s">
        <v>263</v>
      </c>
      <c r="O113" s="123" t="s">
        <v>264</v>
      </c>
      <c r="P113" s="116" t="s">
        <v>265</v>
      </c>
      <c r="Q113" s="116" t="str">
        <f t="shared" si="9"/>
        <v>A</v>
      </c>
      <c r="R113" s="116" t="s">
        <v>266</v>
      </c>
      <c r="S113" s="116" t="s">
        <v>267</v>
      </c>
      <c r="T113" s="116" t="s">
        <v>267</v>
      </c>
    </row>
    <row r="114" s="113" customFormat="1" ht="63" spans="1:20">
      <c r="A114" s="116" t="s">
        <v>634</v>
      </c>
      <c r="B114" s="116" t="s">
        <v>13</v>
      </c>
      <c r="C114" s="123" t="s">
        <v>635</v>
      </c>
      <c r="D114" s="124" t="s">
        <v>636</v>
      </c>
      <c r="E114" s="124" t="s">
        <v>308</v>
      </c>
      <c r="F114" s="123" t="s">
        <v>256</v>
      </c>
      <c r="G114" s="125" t="s">
        <v>257</v>
      </c>
      <c r="H114" s="116" t="str">
        <f t="shared" si="5"/>
        <v>U</v>
      </c>
      <c r="I114" s="123" t="s">
        <v>309</v>
      </c>
      <c r="J114" s="123" t="s">
        <v>637</v>
      </c>
      <c r="K114" s="118" t="s">
        <v>304</v>
      </c>
      <c r="L114" s="118" t="s">
        <v>305</v>
      </c>
      <c r="M114" s="118" t="s">
        <v>378</v>
      </c>
      <c r="N114" s="116" t="s">
        <v>263</v>
      </c>
      <c r="O114" s="123" t="s">
        <v>264</v>
      </c>
      <c r="P114" s="116" t="s">
        <v>265</v>
      </c>
      <c r="Q114" s="116" t="str">
        <f t="shared" si="9"/>
        <v>A</v>
      </c>
      <c r="R114" s="116" t="s">
        <v>266</v>
      </c>
      <c r="S114" s="116" t="s">
        <v>267</v>
      </c>
      <c r="T114" s="116" t="s">
        <v>267</v>
      </c>
    </row>
    <row r="115" s="113" customFormat="1" ht="63" spans="1:20">
      <c r="A115" s="116" t="s">
        <v>638</v>
      </c>
      <c r="B115" s="116" t="s">
        <v>13</v>
      </c>
      <c r="C115" s="123" t="s">
        <v>639</v>
      </c>
      <c r="D115" s="124" t="s">
        <v>636</v>
      </c>
      <c r="E115" s="124" t="s">
        <v>308</v>
      </c>
      <c r="F115" s="123" t="s">
        <v>256</v>
      </c>
      <c r="G115" s="125" t="s">
        <v>257</v>
      </c>
      <c r="H115" s="116" t="str">
        <f t="shared" si="5"/>
        <v>U</v>
      </c>
      <c r="I115" s="123" t="s">
        <v>309</v>
      </c>
      <c r="J115" s="123" t="s">
        <v>637</v>
      </c>
      <c r="K115" s="118" t="s">
        <v>304</v>
      </c>
      <c r="L115" s="118" t="s">
        <v>305</v>
      </c>
      <c r="M115" s="118" t="s">
        <v>378</v>
      </c>
      <c r="N115" s="116" t="s">
        <v>263</v>
      </c>
      <c r="O115" s="123" t="s">
        <v>264</v>
      </c>
      <c r="P115" s="116" t="s">
        <v>265</v>
      </c>
      <c r="Q115" s="116" t="str">
        <f t="shared" si="9"/>
        <v>A</v>
      </c>
      <c r="R115" s="116" t="s">
        <v>266</v>
      </c>
      <c r="S115" s="116" t="s">
        <v>267</v>
      </c>
      <c r="T115" s="116" t="s">
        <v>267</v>
      </c>
    </row>
    <row r="116" s="113" customFormat="1" ht="63" spans="1:20">
      <c r="A116" s="116" t="s">
        <v>640</v>
      </c>
      <c r="B116" s="116" t="s">
        <v>13</v>
      </c>
      <c r="C116" s="123" t="s">
        <v>641</v>
      </c>
      <c r="D116" s="124" t="s">
        <v>636</v>
      </c>
      <c r="E116" s="124" t="s">
        <v>308</v>
      </c>
      <c r="F116" s="123" t="s">
        <v>256</v>
      </c>
      <c r="G116" s="125" t="s">
        <v>257</v>
      </c>
      <c r="H116" s="116" t="str">
        <f t="shared" ref="H116:H172" si="10">IF(OR(AND(F116="S1",G116="P1"),AND(F116="S1",G116="P2"),AND(F116="S2",G116="P1")),"A",IF(OR(AND(F116="S1",G116="P3"),AND(F116="S2",G116="P3"),AND(F116="S2",G116="P2"),AND(F116="S3",G116="P2"),AND(F116="S3",G116="P1"),AND(F116="S4",G116="P1"),AND(F116="S5",G116="P1")),"R","U"))</f>
        <v>U</v>
      </c>
      <c r="I116" s="123" t="s">
        <v>309</v>
      </c>
      <c r="J116" s="123" t="s">
        <v>637</v>
      </c>
      <c r="K116" s="118" t="s">
        <v>304</v>
      </c>
      <c r="L116" s="118" t="s">
        <v>305</v>
      </c>
      <c r="M116" s="118" t="s">
        <v>378</v>
      </c>
      <c r="N116" s="116" t="s">
        <v>263</v>
      </c>
      <c r="O116" s="123" t="s">
        <v>264</v>
      </c>
      <c r="P116" s="116" t="s">
        <v>265</v>
      </c>
      <c r="Q116" s="116" t="str">
        <f t="shared" si="9"/>
        <v>A</v>
      </c>
      <c r="R116" s="116" t="s">
        <v>266</v>
      </c>
      <c r="S116" s="116" t="s">
        <v>267</v>
      </c>
      <c r="T116" s="116" t="s">
        <v>267</v>
      </c>
    </row>
    <row r="117" s="113" customFormat="1" ht="63" spans="1:20">
      <c r="A117" s="116" t="s">
        <v>642</v>
      </c>
      <c r="B117" s="116" t="s">
        <v>13</v>
      </c>
      <c r="C117" s="123" t="s">
        <v>643</v>
      </c>
      <c r="D117" s="124" t="s">
        <v>644</v>
      </c>
      <c r="E117" s="124" t="s">
        <v>308</v>
      </c>
      <c r="F117" s="123" t="s">
        <v>256</v>
      </c>
      <c r="G117" s="125" t="s">
        <v>257</v>
      </c>
      <c r="H117" s="116" t="str">
        <f t="shared" si="10"/>
        <v>U</v>
      </c>
      <c r="I117" s="123" t="s">
        <v>309</v>
      </c>
      <c r="J117" s="123" t="s">
        <v>637</v>
      </c>
      <c r="K117" s="118" t="s">
        <v>304</v>
      </c>
      <c r="L117" s="118" t="s">
        <v>305</v>
      </c>
      <c r="M117" s="118" t="s">
        <v>378</v>
      </c>
      <c r="N117" s="116" t="s">
        <v>263</v>
      </c>
      <c r="O117" s="123" t="s">
        <v>264</v>
      </c>
      <c r="P117" s="116" t="s">
        <v>265</v>
      </c>
      <c r="Q117" s="116" t="str">
        <f t="shared" si="9"/>
        <v>A</v>
      </c>
      <c r="R117" s="116" t="s">
        <v>266</v>
      </c>
      <c r="S117" s="116" t="s">
        <v>267</v>
      </c>
      <c r="T117" s="116" t="s">
        <v>267</v>
      </c>
    </row>
    <row r="118" s="113" customFormat="1" ht="63" spans="1:20">
      <c r="A118" s="116" t="s">
        <v>645</v>
      </c>
      <c r="B118" s="116" t="s">
        <v>13</v>
      </c>
      <c r="C118" s="123" t="s">
        <v>646</v>
      </c>
      <c r="D118" s="124" t="s">
        <v>644</v>
      </c>
      <c r="E118" s="124" t="s">
        <v>308</v>
      </c>
      <c r="F118" s="123" t="s">
        <v>256</v>
      </c>
      <c r="G118" s="125" t="s">
        <v>257</v>
      </c>
      <c r="H118" s="116" t="str">
        <f t="shared" si="10"/>
        <v>U</v>
      </c>
      <c r="I118" s="123" t="s">
        <v>309</v>
      </c>
      <c r="J118" s="123" t="s">
        <v>647</v>
      </c>
      <c r="K118" s="118" t="s">
        <v>304</v>
      </c>
      <c r="L118" s="118" t="s">
        <v>305</v>
      </c>
      <c r="M118" s="118" t="s">
        <v>378</v>
      </c>
      <c r="N118" s="116" t="s">
        <v>263</v>
      </c>
      <c r="O118" s="123" t="s">
        <v>264</v>
      </c>
      <c r="P118" s="116" t="s">
        <v>265</v>
      </c>
      <c r="Q118" s="116" t="str">
        <f t="shared" si="9"/>
        <v>A</v>
      </c>
      <c r="R118" s="116" t="s">
        <v>266</v>
      </c>
      <c r="S118" s="116" t="s">
        <v>267</v>
      </c>
      <c r="T118" s="116" t="s">
        <v>267</v>
      </c>
    </row>
    <row r="119" s="113" customFormat="1" ht="63" spans="1:20">
      <c r="A119" s="116" t="s">
        <v>648</v>
      </c>
      <c r="B119" s="116" t="s">
        <v>13</v>
      </c>
      <c r="C119" s="123" t="s">
        <v>649</v>
      </c>
      <c r="D119" s="124" t="s">
        <v>650</v>
      </c>
      <c r="E119" s="124" t="s">
        <v>308</v>
      </c>
      <c r="F119" s="123" t="s">
        <v>256</v>
      </c>
      <c r="G119" s="125" t="s">
        <v>257</v>
      </c>
      <c r="H119" s="116" t="str">
        <f t="shared" si="10"/>
        <v>U</v>
      </c>
      <c r="I119" s="123" t="s">
        <v>309</v>
      </c>
      <c r="J119" s="123" t="s">
        <v>651</v>
      </c>
      <c r="K119" s="118" t="s">
        <v>304</v>
      </c>
      <c r="L119" s="118" t="s">
        <v>305</v>
      </c>
      <c r="M119" s="118" t="s">
        <v>378</v>
      </c>
      <c r="N119" s="116" t="s">
        <v>263</v>
      </c>
      <c r="O119" s="123" t="s">
        <v>264</v>
      </c>
      <c r="P119" s="116" t="s">
        <v>265</v>
      </c>
      <c r="Q119" s="116" t="str">
        <f t="shared" si="9"/>
        <v>A</v>
      </c>
      <c r="R119" s="116" t="s">
        <v>266</v>
      </c>
      <c r="S119" s="116" t="s">
        <v>267</v>
      </c>
      <c r="T119" s="116" t="s">
        <v>267</v>
      </c>
    </row>
    <row r="120" s="113" customFormat="1" ht="63" spans="1:20">
      <c r="A120" s="116" t="s">
        <v>652</v>
      </c>
      <c r="B120" s="116" t="s">
        <v>13</v>
      </c>
      <c r="C120" s="123" t="s">
        <v>653</v>
      </c>
      <c r="D120" s="124" t="s">
        <v>654</v>
      </c>
      <c r="E120" s="124" t="s">
        <v>308</v>
      </c>
      <c r="F120" s="123" t="s">
        <v>256</v>
      </c>
      <c r="G120" s="125" t="s">
        <v>257</v>
      </c>
      <c r="H120" s="116" t="str">
        <f t="shared" si="10"/>
        <v>U</v>
      </c>
      <c r="I120" s="123" t="s">
        <v>309</v>
      </c>
      <c r="J120" s="123" t="s">
        <v>655</v>
      </c>
      <c r="K120" s="118" t="s">
        <v>304</v>
      </c>
      <c r="L120" s="118" t="s">
        <v>305</v>
      </c>
      <c r="M120" s="118" t="s">
        <v>378</v>
      </c>
      <c r="N120" s="116" t="s">
        <v>263</v>
      </c>
      <c r="O120" s="123" t="s">
        <v>264</v>
      </c>
      <c r="P120" s="116" t="s">
        <v>265</v>
      </c>
      <c r="Q120" s="116" t="str">
        <f t="shared" si="9"/>
        <v>A</v>
      </c>
      <c r="R120" s="116" t="s">
        <v>266</v>
      </c>
      <c r="S120" s="116" t="s">
        <v>267</v>
      </c>
      <c r="T120" s="116" t="s">
        <v>267</v>
      </c>
    </row>
    <row r="121" s="113" customFormat="1" ht="63" spans="1:20">
      <c r="A121" s="116" t="s">
        <v>656</v>
      </c>
      <c r="B121" s="116" t="s">
        <v>13</v>
      </c>
      <c r="C121" s="123" t="s">
        <v>657</v>
      </c>
      <c r="D121" s="124" t="s">
        <v>654</v>
      </c>
      <c r="E121" s="124" t="s">
        <v>308</v>
      </c>
      <c r="F121" s="123" t="s">
        <v>256</v>
      </c>
      <c r="G121" s="125" t="s">
        <v>257</v>
      </c>
      <c r="H121" s="116" t="str">
        <f t="shared" si="10"/>
        <v>U</v>
      </c>
      <c r="I121" s="123" t="s">
        <v>309</v>
      </c>
      <c r="J121" s="123" t="s">
        <v>655</v>
      </c>
      <c r="K121" s="118" t="s">
        <v>304</v>
      </c>
      <c r="L121" s="118" t="s">
        <v>305</v>
      </c>
      <c r="M121" s="118" t="s">
        <v>378</v>
      </c>
      <c r="N121" s="116" t="s">
        <v>263</v>
      </c>
      <c r="O121" s="123" t="s">
        <v>264</v>
      </c>
      <c r="P121" s="116" t="s">
        <v>265</v>
      </c>
      <c r="Q121" s="116" t="str">
        <f t="shared" si="9"/>
        <v>A</v>
      </c>
      <c r="R121" s="116" t="s">
        <v>266</v>
      </c>
      <c r="S121" s="116" t="s">
        <v>267</v>
      </c>
      <c r="T121" s="116" t="s">
        <v>267</v>
      </c>
    </row>
    <row r="122" s="113" customFormat="1" ht="63" spans="1:20">
      <c r="A122" s="116" t="s">
        <v>658</v>
      </c>
      <c r="B122" s="116" t="s">
        <v>13</v>
      </c>
      <c r="C122" s="123" t="s">
        <v>659</v>
      </c>
      <c r="D122" s="124" t="s">
        <v>654</v>
      </c>
      <c r="E122" s="124" t="s">
        <v>308</v>
      </c>
      <c r="F122" s="123" t="s">
        <v>256</v>
      </c>
      <c r="G122" s="125" t="s">
        <v>257</v>
      </c>
      <c r="H122" s="116" t="str">
        <f t="shared" si="10"/>
        <v>U</v>
      </c>
      <c r="I122" s="123" t="s">
        <v>309</v>
      </c>
      <c r="J122" s="123" t="s">
        <v>660</v>
      </c>
      <c r="K122" s="118" t="s">
        <v>304</v>
      </c>
      <c r="L122" s="118" t="s">
        <v>305</v>
      </c>
      <c r="M122" s="118" t="s">
        <v>378</v>
      </c>
      <c r="N122" s="116" t="s">
        <v>263</v>
      </c>
      <c r="O122" s="123" t="s">
        <v>264</v>
      </c>
      <c r="P122" s="116" t="s">
        <v>265</v>
      </c>
      <c r="Q122" s="116" t="str">
        <f t="shared" si="9"/>
        <v>A</v>
      </c>
      <c r="R122" s="116" t="s">
        <v>266</v>
      </c>
      <c r="S122" s="116" t="s">
        <v>267</v>
      </c>
      <c r="T122" s="116" t="s">
        <v>267</v>
      </c>
    </row>
    <row r="123" s="113" customFormat="1" ht="63" spans="1:20">
      <c r="A123" s="116" t="s">
        <v>661</v>
      </c>
      <c r="B123" s="116" t="s">
        <v>13</v>
      </c>
      <c r="C123" s="123" t="s">
        <v>662</v>
      </c>
      <c r="D123" s="124" t="s">
        <v>654</v>
      </c>
      <c r="E123" s="124" t="s">
        <v>308</v>
      </c>
      <c r="F123" s="123" t="s">
        <v>256</v>
      </c>
      <c r="G123" s="125" t="s">
        <v>257</v>
      </c>
      <c r="H123" s="116" t="str">
        <f t="shared" si="10"/>
        <v>U</v>
      </c>
      <c r="I123" s="123" t="s">
        <v>309</v>
      </c>
      <c r="J123" s="123" t="s">
        <v>637</v>
      </c>
      <c r="K123" s="118" t="s">
        <v>304</v>
      </c>
      <c r="L123" s="118" t="s">
        <v>305</v>
      </c>
      <c r="M123" s="118" t="s">
        <v>378</v>
      </c>
      <c r="N123" s="116" t="s">
        <v>263</v>
      </c>
      <c r="O123" s="123" t="s">
        <v>264</v>
      </c>
      <c r="P123" s="116" t="s">
        <v>265</v>
      </c>
      <c r="Q123" s="116" t="str">
        <f t="shared" si="9"/>
        <v>A</v>
      </c>
      <c r="R123" s="116" t="s">
        <v>266</v>
      </c>
      <c r="S123" s="116" t="s">
        <v>267</v>
      </c>
      <c r="T123" s="116" t="s">
        <v>267</v>
      </c>
    </row>
    <row r="124" s="113" customFormat="1" ht="63" spans="1:20">
      <c r="A124" s="116" t="s">
        <v>663</v>
      </c>
      <c r="B124" s="116" t="s">
        <v>13</v>
      </c>
      <c r="C124" s="123" t="s">
        <v>664</v>
      </c>
      <c r="D124" s="124" t="s">
        <v>654</v>
      </c>
      <c r="E124" s="124" t="s">
        <v>308</v>
      </c>
      <c r="F124" s="123" t="s">
        <v>256</v>
      </c>
      <c r="G124" s="125" t="s">
        <v>257</v>
      </c>
      <c r="H124" s="116" t="str">
        <f t="shared" si="10"/>
        <v>U</v>
      </c>
      <c r="I124" s="123" t="s">
        <v>309</v>
      </c>
      <c r="J124" s="123" t="s">
        <v>665</v>
      </c>
      <c r="K124" s="118" t="s">
        <v>304</v>
      </c>
      <c r="L124" s="118" t="s">
        <v>305</v>
      </c>
      <c r="M124" s="118" t="s">
        <v>378</v>
      </c>
      <c r="N124" s="116" t="s">
        <v>263</v>
      </c>
      <c r="O124" s="123" t="s">
        <v>264</v>
      </c>
      <c r="P124" s="116" t="s">
        <v>265</v>
      </c>
      <c r="Q124" s="116" t="str">
        <f t="shared" si="9"/>
        <v>A</v>
      </c>
      <c r="R124" s="116" t="s">
        <v>266</v>
      </c>
      <c r="S124" s="116" t="s">
        <v>267</v>
      </c>
      <c r="T124" s="116" t="s">
        <v>267</v>
      </c>
    </row>
    <row r="125" s="113" customFormat="1" ht="63" spans="1:20">
      <c r="A125" s="116" t="s">
        <v>666</v>
      </c>
      <c r="B125" s="116" t="s">
        <v>13</v>
      </c>
      <c r="C125" s="123" t="s">
        <v>667</v>
      </c>
      <c r="D125" s="124" t="s">
        <v>654</v>
      </c>
      <c r="E125" s="124" t="s">
        <v>308</v>
      </c>
      <c r="F125" s="123" t="s">
        <v>256</v>
      </c>
      <c r="G125" s="125" t="s">
        <v>257</v>
      </c>
      <c r="H125" s="116" t="str">
        <f t="shared" si="10"/>
        <v>U</v>
      </c>
      <c r="I125" s="123" t="s">
        <v>309</v>
      </c>
      <c r="J125" s="123" t="s">
        <v>668</v>
      </c>
      <c r="K125" s="118" t="s">
        <v>304</v>
      </c>
      <c r="L125" s="118" t="s">
        <v>305</v>
      </c>
      <c r="M125" s="118" t="s">
        <v>378</v>
      </c>
      <c r="N125" s="116" t="s">
        <v>263</v>
      </c>
      <c r="O125" s="123" t="s">
        <v>264</v>
      </c>
      <c r="P125" s="116" t="s">
        <v>265</v>
      </c>
      <c r="Q125" s="116" t="str">
        <f t="shared" si="9"/>
        <v>A</v>
      </c>
      <c r="R125" s="116" t="s">
        <v>266</v>
      </c>
      <c r="S125" s="116" t="s">
        <v>267</v>
      </c>
      <c r="T125" s="116" t="s">
        <v>267</v>
      </c>
    </row>
    <row r="126" s="113" customFormat="1" ht="63" spans="1:20">
      <c r="A126" s="116" t="s">
        <v>669</v>
      </c>
      <c r="B126" s="116" t="s">
        <v>13</v>
      </c>
      <c r="C126" s="123" t="s">
        <v>670</v>
      </c>
      <c r="D126" s="124" t="s">
        <v>654</v>
      </c>
      <c r="E126" s="124" t="s">
        <v>308</v>
      </c>
      <c r="F126" s="123" t="s">
        <v>256</v>
      </c>
      <c r="G126" s="125" t="s">
        <v>257</v>
      </c>
      <c r="H126" s="116" t="str">
        <f t="shared" si="10"/>
        <v>U</v>
      </c>
      <c r="I126" s="123" t="s">
        <v>309</v>
      </c>
      <c r="J126" s="123" t="s">
        <v>668</v>
      </c>
      <c r="K126" s="118" t="s">
        <v>304</v>
      </c>
      <c r="L126" s="118" t="s">
        <v>305</v>
      </c>
      <c r="M126" s="118" t="s">
        <v>378</v>
      </c>
      <c r="N126" s="116" t="s">
        <v>263</v>
      </c>
      <c r="O126" s="123" t="s">
        <v>264</v>
      </c>
      <c r="P126" s="116" t="s">
        <v>265</v>
      </c>
      <c r="Q126" s="116" t="str">
        <f t="shared" si="9"/>
        <v>A</v>
      </c>
      <c r="R126" s="116" t="s">
        <v>266</v>
      </c>
      <c r="S126" s="116" t="s">
        <v>267</v>
      </c>
      <c r="T126" s="116" t="s">
        <v>267</v>
      </c>
    </row>
    <row r="127" s="113" customFormat="1" ht="63" spans="1:20">
      <c r="A127" s="116" t="s">
        <v>671</v>
      </c>
      <c r="B127" s="116" t="s">
        <v>13</v>
      </c>
      <c r="C127" s="123" t="s">
        <v>672</v>
      </c>
      <c r="D127" s="124" t="s">
        <v>654</v>
      </c>
      <c r="E127" s="124" t="s">
        <v>308</v>
      </c>
      <c r="F127" s="123" t="s">
        <v>256</v>
      </c>
      <c r="G127" s="125" t="s">
        <v>257</v>
      </c>
      <c r="H127" s="116" t="str">
        <f t="shared" si="10"/>
        <v>U</v>
      </c>
      <c r="I127" s="123" t="s">
        <v>309</v>
      </c>
      <c r="J127" s="123" t="s">
        <v>668</v>
      </c>
      <c r="K127" s="118" t="s">
        <v>304</v>
      </c>
      <c r="L127" s="118" t="s">
        <v>305</v>
      </c>
      <c r="M127" s="118" t="s">
        <v>378</v>
      </c>
      <c r="N127" s="116" t="s">
        <v>263</v>
      </c>
      <c r="O127" s="123" t="s">
        <v>264</v>
      </c>
      <c r="P127" s="116" t="s">
        <v>265</v>
      </c>
      <c r="Q127" s="116" t="str">
        <f t="shared" si="9"/>
        <v>A</v>
      </c>
      <c r="R127" s="116" t="s">
        <v>266</v>
      </c>
      <c r="S127" s="116" t="s">
        <v>267</v>
      </c>
      <c r="T127" s="116" t="s">
        <v>267</v>
      </c>
    </row>
    <row r="128" s="113" customFormat="1" ht="63" spans="1:20">
      <c r="A128" s="116" t="s">
        <v>673</v>
      </c>
      <c r="B128" s="116" t="s">
        <v>13</v>
      </c>
      <c r="C128" s="123" t="s">
        <v>674</v>
      </c>
      <c r="D128" s="124" t="s">
        <v>654</v>
      </c>
      <c r="E128" s="124" t="s">
        <v>308</v>
      </c>
      <c r="F128" s="123" t="s">
        <v>256</v>
      </c>
      <c r="G128" s="125" t="s">
        <v>257</v>
      </c>
      <c r="H128" s="116" t="str">
        <f t="shared" si="10"/>
        <v>U</v>
      </c>
      <c r="I128" s="123" t="s">
        <v>309</v>
      </c>
      <c r="J128" s="123" t="s">
        <v>675</v>
      </c>
      <c r="K128" s="118" t="s">
        <v>304</v>
      </c>
      <c r="L128" s="118" t="s">
        <v>305</v>
      </c>
      <c r="M128" s="118" t="s">
        <v>378</v>
      </c>
      <c r="N128" s="116" t="s">
        <v>263</v>
      </c>
      <c r="O128" s="123" t="s">
        <v>264</v>
      </c>
      <c r="P128" s="116" t="s">
        <v>265</v>
      </c>
      <c r="Q128" s="116" t="str">
        <f t="shared" si="9"/>
        <v>A</v>
      </c>
      <c r="R128" s="116" t="s">
        <v>266</v>
      </c>
      <c r="S128" s="116" t="s">
        <v>267</v>
      </c>
      <c r="T128" s="116" t="s">
        <v>267</v>
      </c>
    </row>
    <row r="129" s="113" customFormat="1" ht="63" spans="1:20">
      <c r="A129" s="116" t="s">
        <v>676</v>
      </c>
      <c r="B129" s="116" t="s">
        <v>13</v>
      </c>
      <c r="C129" s="123" t="s">
        <v>677</v>
      </c>
      <c r="D129" s="124" t="s">
        <v>678</v>
      </c>
      <c r="E129" s="124" t="s">
        <v>679</v>
      </c>
      <c r="F129" s="123" t="s">
        <v>264</v>
      </c>
      <c r="G129" s="125" t="s">
        <v>257</v>
      </c>
      <c r="H129" s="116" t="str">
        <f t="shared" si="10"/>
        <v>R</v>
      </c>
      <c r="I129" s="123" t="s">
        <v>309</v>
      </c>
      <c r="J129" s="123" t="s">
        <v>680</v>
      </c>
      <c r="K129" s="118" t="s">
        <v>304</v>
      </c>
      <c r="L129" s="118" t="s">
        <v>305</v>
      </c>
      <c r="M129" s="118" t="s">
        <v>378</v>
      </c>
      <c r="N129" s="116" t="s">
        <v>263</v>
      </c>
      <c r="O129" s="123" t="s">
        <v>264</v>
      </c>
      <c r="P129" s="116" t="s">
        <v>265</v>
      </c>
      <c r="Q129" s="116" t="str">
        <f t="shared" si="9"/>
        <v>A</v>
      </c>
      <c r="R129" s="116" t="s">
        <v>266</v>
      </c>
      <c r="S129" s="116" t="s">
        <v>267</v>
      </c>
      <c r="T129" s="116" t="s">
        <v>267</v>
      </c>
    </row>
    <row r="130" s="113" customFormat="1" ht="63" spans="1:20">
      <c r="A130" s="116" t="s">
        <v>681</v>
      </c>
      <c r="B130" s="116" t="s">
        <v>13</v>
      </c>
      <c r="C130" s="123" t="s">
        <v>682</v>
      </c>
      <c r="D130" s="124" t="s">
        <v>678</v>
      </c>
      <c r="E130" s="124" t="s">
        <v>679</v>
      </c>
      <c r="F130" s="123" t="s">
        <v>264</v>
      </c>
      <c r="G130" s="125" t="s">
        <v>257</v>
      </c>
      <c r="H130" s="116" t="str">
        <f t="shared" si="10"/>
        <v>R</v>
      </c>
      <c r="I130" s="123" t="s">
        <v>309</v>
      </c>
      <c r="J130" s="123" t="s">
        <v>683</v>
      </c>
      <c r="K130" s="118" t="s">
        <v>304</v>
      </c>
      <c r="L130" s="118" t="s">
        <v>305</v>
      </c>
      <c r="M130" s="118" t="s">
        <v>378</v>
      </c>
      <c r="N130" s="116" t="s">
        <v>263</v>
      </c>
      <c r="O130" s="123" t="s">
        <v>264</v>
      </c>
      <c r="P130" s="116" t="s">
        <v>265</v>
      </c>
      <c r="Q130" s="116" t="str">
        <f t="shared" si="9"/>
        <v>A</v>
      </c>
      <c r="R130" s="116" t="s">
        <v>266</v>
      </c>
      <c r="S130" s="116" t="s">
        <v>267</v>
      </c>
      <c r="T130" s="116" t="s">
        <v>267</v>
      </c>
    </row>
    <row r="131" s="113" customFormat="1" ht="63" spans="1:20">
      <c r="A131" s="116" t="s">
        <v>684</v>
      </c>
      <c r="B131" s="116" t="s">
        <v>13</v>
      </c>
      <c r="C131" s="123" t="s">
        <v>685</v>
      </c>
      <c r="D131" s="124" t="s">
        <v>678</v>
      </c>
      <c r="E131" s="124" t="s">
        <v>679</v>
      </c>
      <c r="F131" s="123" t="s">
        <v>264</v>
      </c>
      <c r="G131" s="125" t="s">
        <v>257</v>
      </c>
      <c r="H131" s="116" t="str">
        <f t="shared" si="10"/>
        <v>R</v>
      </c>
      <c r="I131" s="123" t="s">
        <v>309</v>
      </c>
      <c r="J131" s="123" t="s">
        <v>686</v>
      </c>
      <c r="K131" s="118" t="s">
        <v>304</v>
      </c>
      <c r="L131" s="118" t="s">
        <v>305</v>
      </c>
      <c r="M131" s="118" t="s">
        <v>378</v>
      </c>
      <c r="N131" s="116" t="s">
        <v>263</v>
      </c>
      <c r="O131" s="123" t="s">
        <v>264</v>
      </c>
      <c r="P131" s="116" t="s">
        <v>265</v>
      </c>
      <c r="Q131" s="116" t="str">
        <f t="shared" si="9"/>
        <v>A</v>
      </c>
      <c r="R131" s="116" t="s">
        <v>266</v>
      </c>
      <c r="S131" s="116" t="s">
        <v>267</v>
      </c>
      <c r="T131" s="116" t="s">
        <v>267</v>
      </c>
    </row>
    <row r="132" s="113" customFormat="1" ht="63" spans="1:20">
      <c r="A132" s="116" t="s">
        <v>687</v>
      </c>
      <c r="B132" s="116" t="s">
        <v>13</v>
      </c>
      <c r="C132" s="123" t="s">
        <v>688</v>
      </c>
      <c r="D132" s="124" t="s">
        <v>678</v>
      </c>
      <c r="E132" s="124" t="s">
        <v>679</v>
      </c>
      <c r="F132" s="123" t="s">
        <v>264</v>
      </c>
      <c r="G132" s="125" t="s">
        <v>257</v>
      </c>
      <c r="H132" s="116" t="str">
        <f t="shared" si="10"/>
        <v>R</v>
      </c>
      <c r="I132" s="123" t="s">
        <v>309</v>
      </c>
      <c r="J132" s="123" t="s">
        <v>689</v>
      </c>
      <c r="K132" s="118" t="s">
        <v>304</v>
      </c>
      <c r="L132" s="118" t="s">
        <v>305</v>
      </c>
      <c r="M132" s="118" t="s">
        <v>378</v>
      </c>
      <c r="N132" s="116" t="s">
        <v>263</v>
      </c>
      <c r="O132" s="123" t="s">
        <v>264</v>
      </c>
      <c r="P132" s="116" t="s">
        <v>265</v>
      </c>
      <c r="Q132" s="116" t="str">
        <f t="shared" si="9"/>
        <v>A</v>
      </c>
      <c r="R132" s="116" t="s">
        <v>266</v>
      </c>
      <c r="S132" s="116" t="s">
        <v>267</v>
      </c>
      <c r="T132" s="116" t="s">
        <v>267</v>
      </c>
    </row>
    <row r="133" s="113" customFormat="1" ht="63" spans="1:20">
      <c r="A133" s="116" t="s">
        <v>690</v>
      </c>
      <c r="B133" s="116" t="s">
        <v>13</v>
      </c>
      <c r="C133" s="123" t="s">
        <v>691</v>
      </c>
      <c r="D133" s="126" t="s">
        <v>644</v>
      </c>
      <c r="E133" s="126" t="s">
        <v>308</v>
      </c>
      <c r="F133" s="123" t="s">
        <v>256</v>
      </c>
      <c r="G133" s="125" t="s">
        <v>257</v>
      </c>
      <c r="H133" s="116" t="str">
        <f t="shared" si="10"/>
        <v>U</v>
      </c>
      <c r="I133" s="123" t="s">
        <v>309</v>
      </c>
      <c r="J133" s="123" t="s">
        <v>692</v>
      </c>
      <c r="K133" s="118" t="s">
        <v>304</v>
      </c>
      <c r="L133" s="118" t="s">
        <v>305</v>
      </c>
      <c r="M133" s="118" t="s">
        <v>378</v>
      </c>
      <c r="N133" s="116" t="s">
        <v>263</v>
      </c>
      <c r="O133" s="123" t="s">
        <v>264</v>
      </c>
      <c r="P133" s="116" t="s">
        <v>265</v>
      </c>
      <c r="Q133" s="116" t="str">
        <f t="shared" si="9"/>
        <v>A</v>
      </c>
      <c r="R133" s="116" t="s">
        <v>266</v>
      </c>
      <c r="S133" s="116" t="s">
        <v>267</v>
      </c>
      <c r="T133" s="116" t="s">
        <v>267</v>
      </c>
    </row>
    <row r="134" s="113" customFormat="1" ht="63" spans="1:20">
      <c r="A134" s="116" t="s">
        <v>693</v>
      </c>
      <c r="B134" s="116" t="s">
        <v>13</v>
      </c>
      <c r="C134" s="118" t="s">
        <v>694</v>
      </c>
      <c r="D134" s="124" t="s">
        <v>644</v>
      </c>
      <c r="E134" s="124" t="s">
        <v>308</v>
      </c>
      <c r="F134" s="123" t="s">
        <v>256</v>
      </c>
      <c r="G134" s="125" t="s">
        <v>257</v>
      </c>
      <c r="H134" s="116" t="str">
        <f t="shared" si="10"/>
        <v>U</v>
      </c>
      <c r="I134" s="123" t="s">
        <v>309</v>
      </c>
      <c r="J134" s="118" t="s">
        <v>695</v>
      </c>
      <c r="K134" s="118" t="s">
        <v>304</v>
      </c>
      <c r="L134" s="118" t="s">
        <v>305</v>
      </c>
      <c r="M134" s="118" t="s">
        <v>378</v>
      </c>
      <c r="N134" s="116" t="s">
        <v>263</v>
      </c>
      <c r="O134" s="123" t="s">
        <v>264</v>
      </c>
      <c r="P134" s="116" t="s">
        <v>265</v>
      </c>
      <c r="Q134" s="116" t="str">
        <f t="shared" si="9"/>
        <v>A</v>
      </c>
      <c r="R134" s="116" t="s">
        <v>266</v>
      </c>
      <c r="S134" s="116" t="s">
        <v>267</v>
      </c>
      <c r="T134" s="116" t="s">
        <v>267</v>
      </c>
    </row>
    <row r="135" s="113" customFormat="1" ht="63" spans="1:20">
      <c r="A135" s="116" t="s">
        <v>696</v>
      </c>
      <c r="B135" s="116" t="s">
        <v>13</v>
      </c>
      <c r="C135" s="118" t="s">
        <v>697</v>
      </c>
      <c r="D135" s="124" t="s">
        <v>644</v>
      </c>
      <c r="E135" s="124" t="s">
        <v>308</v>
      </c>
      <c r="F135" s="123" t="s">
        <v>256</v>
      </c>
      <c r="G135" s="125" t="s">
        <v>257</v>
      </c>
      <c r="H135" s="116" t="str">
        <f t="shared" si="10"/>
        <v>U</v>
      </c>
      <c r="I135" s="123" t="s">
        <v>309</v>
      </c>
      <c r="J135" s="118" t="s">
        <v>698</v>
      </c>
      <c r="K135" s="118" t="s">
        <v>304</v>
      </c>
      <c r="L135" s="118" t="s">
        <v>305</v>
      </c>
      <c r="M135" s="118" t="s">
        <v>378</v>
      </c>
      <c r="N135" s="116" t="s">
        <v>263</v>
      </c>
      <c r="O135" s="123" t="s">
        <v>264</v>
      </c>
      <c r="P135" s="116" t="s">
        <v>265</v>
      </c>
      <c r="Q135" s="116" t="str">
        <f t="shared" si="9"/>
        <v>A</v>
      </c>
      <c r="R135" s="116" t="s">
        <v>266</v>
      </c>
      <c r="S135" s="116" t="s">
        <v>267</v>
      </c>
      <c r="T135" s="116" t="s">
        <v>267</v>
      </c>
    </row>
    <row r="136" s="113" customFormat="1" ht="63" spans="1:20">
      <c r="A136" s="116" t="s">
        <v>699</v>
      </c>
      <c r="B136" s="116" t="s">
        <v>13</v>
      </c>
      <c r="C136" s="118" t="s">
        <v>700</v>
      </c>
      <c r="D136" s="124" t="s">
        <v>644</v>
      </c>
      <c r="E136" s="124" t="s">
        <v>308</v>
      </c>
      <c r="F136" s="123" t="s">
        <v>256</v>
      </c>
      <c r="G136" s="125" t="s">
        <v>257</v>
      </c>
      <c r="H136" s="116" t="str">
        <f t="shared" si="10"/>
        <v>U</v>
      </c>
      <c r="I136" s="123" t="s">
        <v>309</v>
      </c>
      <c r="J136" s="118" t="s">
        <v>701</v>
      </c>
      <c r="K136" s="118" t="s">
        <v>304</v>
      </c>
      <c r="L136" s="118" t="s">
        <v>305</v>
      </c>
      <c r="M136" s="118" t="s">
        <v>378</v>
      </c>
      <c r="N136" s="116" t="s">
        <v>263</v>
      </c>
      <c r="O136" s="123" t="s">
        <v>264</v>
      </c>
      <c r="P136" s="116" t="s">
        <v>265</v>
      </c>
      <c r="Q136" s="116" t="str">
        <f t="shared" si="9"/>
        <v>A</v>
      </c>
      <c r="R136" s="116" t="s">
        <v>266</v>
      </c>
      <c r="S136" s="116" t="s">
        <v>267</v>
      </c>
      <c r="T136" s="116" t="s">
        <v>267</v>
      </c>
    </row>
    <row r="137" s="113" customFormat="1" ht="63" spans="1:20">
      <c r="A137" s="116" t="s">
        <v>702</v>
      </c>
      <c r="B137" s="116" t="s">
        <v>13</v>
      </c>
      <c r="C137" s="118" t="s">
        <v>703</v>
      </c>
      <c r="D137" s="124" t="s">
        <v>644</v>
      </c>
      <c r="E137" s="124" t="s">
        <v>308</v>
      </c>
      <c r="F137" s="123" t="s">
        <v>256</v>
      </c>
      <c r="G137" s="125" t="s">
        <v>257</v>
      </c>
      <c r="H137" s="116" t="str">
        <f t="shared" si="10"/>
        <v>U</v>
      </c>
      <c r="I137" s="123" t="s">
        <v>309</v>
      </c>
      <c r="J137" s="118" t="s">
        <v>704</v>
      </c>
      <c r="K137" s="118" t="s">
        <v>304</v>
      </c>
      <c r="L137" s="118" t="s">
        <v>305</v>
      </c>
      <c r="M137" s="118" t="s">
        <v>378</v>
      </c>
      <c r="N137" s="116" t="s">
        <v>263</v>
      </c>
      <c r="O137" s="123" t="s">
        <v>264</v>
      </c>
      <c r="P137" s="116" t="s">
        <v>265</v>
      </c>
      <c r="Q137" s="116" t="str">
        <f t="shared" si="9"/>
        <v>A</v>
      </c>
      <c r="R137" s="116" t="s">
        <v>266</v>
      </c>
      <c r="S137" s="116" t="s">
        <v>267</v>
      </c>
      <c r="T137" s="116" t="s">
        <v>267</v>
      </c>
    </row>
    <row r="138" s="113" customFormat="1" ht="63" spans="1:20">
      <c r="A138" s="116" t="s">
        <v>705</v>
      </c>
      <c r="B138" s="116" t="s">
        <v>13</v>
      </c>
      <c r="C138" s="118" t="s">
        <v>706</v>
      </c>
      <c r="D138" s="124" t="s">
        <v>644</v>
      </c>
      <c r="E138" s="124" t="s">
        <v>308</v>
      </c>
      <c r="F138" s="123" t="s">
        <v>256</v>
      </c>
      <c r="G138" s="125" t="s">
        <v>257</v>
      </c>
      <c r="H138" s="116" t="str">
        <f t="shared" si="10"/>
        <v>U</v>
      </c>
      <c r="I138" s="123" t="s">
        <v>309</v>
      </c>
      <c r="J138" s="118" t="s">
        <v>707</v>
      </c>
      <c r="K138" s="118" t="s">
        <v>304</v>
      </c>
      <c r="L138" s="118" t="s">
        <v>305</v>
      </c>
      <c r="M138" s="118" t="s">
        <v>378</v>
      </c>
      <c r="N138" s="116" t="s">
        <v>263</v>
      </c>
      <c r="O138" s="123" t="s">
        <v>264</v>
      </c>
      <c r="P138" s="116" t="s">
        <v>265</v>
      </c>
      <c r="Q138" s="116" t="str">
        <f t="shared" si="9"/>
        <v>A</v>
      </c>
      <c r="R138" s="116" t="s">
        <v>266</v>
      </c>
      <c r="S138" s="116" t="s">
        <v>267</v>
      </c>
      <c r="T138" s="116" t="s">
        <v>267</v>
      </c>
    </row>
    <row r="139" s="113" customFormat="1" ht="63" spans="1:20">
      <c r="A139" s="116" t="s">
        <v>708</v>
      </c>
      <c r="B139" s="116" t="s">
        <v>13</v>
      </c>
      <c r="C139" s="118" t="s">
        <v>709</v>
      </c>
      <c r="D139" s="127" t="s">
        <v>678</v>
      </c>
      <c r="E139" s="127" t="s">
        <v>679</v>
      </c>
      <c r="F139" s="123" t="s">
        <v>264</v>
      </c>
      <c r="G139" s="125" t="s">
        <v>257</v>
      </c>
      <c r="H139" s="116" t="str">
        <f t="shared" si="10"/>
        <v>R</v>
      </c>
      <c r="I139" s="123" t="s">
        <v>309</v>
      </c>
      <c r="J139" s="118" t="s">
        <v>637</v>
      </c>
      <c r="K139" s="118" t="s">
        <v>304</v>
      </c>
      <c r="L139" s="118" t="s">
        <v>305</v>
      </c>
      <c r="M139" s="118" t="s">
        <v>378</v>
      </c>
      <c r="N139" s="116" t="s">
        <v>263</v>
      </c>
      <c r="O139" s="123" t="s">
        <v>264</v>
      </c>
      <c r="P139" s="116" t="s">
        <v>265</v>
      </c>
      <c r="Q139" s="116" t="str">
        <f t="shared" si="9"/>
        <v>A</v>
      </c>
      <c r="R139" s="116" t="s">
        <v>266</v>
      </c>
      <c r="S139" s="116" t="s">
        <v>267</v>
      </c>
      <c r="T139" s="116" t="s">
        <v>267</v>
      </c>
    </row>
    <row r="140" s="113" customFormat="1" ht="63" spans="1:20">
      <c r="A140" s="116" t="s">
        <v>710</v>
      </c>
      <c r="B140" s="116" t="s">
        <v>13</v>
      </c>
      <c r="C140" s="118" t="s">
        <v>711</v>
      </c>
      <c r="D140" s="127" t="s">
        <v>644</v>
      </c>
      <c r="E140" s="127" t="s">
        <v>308</v>
      </c>
      <c r="F140" s="123" t="s">
        <v>256</v>
      </c>
      <c r="G140" s="125" t="s">
        <v>257</v>
      </c>
      <c r="H140" s="116" t="str">
        <f t="shared" si="10"/>
        <v>U</v>
      </c>
      <c r="I140" s="123" t="s">
        <v>309</v>
      </c>
      <c r="J140" s="118" t="s">
        <v>712</v>
      </c>
      <c r="K140" s="118" t="s">
        <v>304</v>
      </c>
      <c r="L140" s="118" t="s">
        <v>305</v>
      </c>
      <c r="M140" s="118" t="s">
        <v>378</v>
      </c>
      <c r="N140" s="116" t="s">
        <v>263</v>
      </c>
      <c r="O140" s="123" t="s">
        <v>264</v>
      </c>
      <c r="P140" s="116" t="s">
        <v>265</v>
      </c>
      <c r="Q140" s="116" t="str">
        <f t="shared" si="9"/>
        <v>A</v>
      </c>
      <c r="R140" s="116" t="s">
        <v>266</v>
      </c>
      <c r="S140" s="116" t="s">
        <v>267</v>
      </c>
      <c r="T140" s="116" t="s">
        <v>267</v>
      </c>
    </row>
    <row r="141" s="113" customFormat="1" ht="63" spans="1:20">
      <c r="A141" s="116" t="s">
        <v>713</v>
      </c>
      <c r="B141" s="116" t="s">
        <v>13</v>
      </c>
      <c r="C141" s="128" t="s">
        <v>653</v>
      </c>
      <c r="D141" s="128" t="s">
        <v>644</v>
      </c>
      <c r="E141" s="128" t="s">
        <v>308</v>
      </c>
      <c r="F141" s="116" t="s">
        <v>256</v>
      </c>
      <c r="G141" s="129" t="s">
        <v>257</v>
      </c>
      <c r="H141" s="116" t="str">
        <f t="shared" si="10"/>
        <v>U</v>
      </c>
      <c r="I141" s="128" t="s">
        <v>309</v>
      </c>
      <c r="J141" s="128" t="s">
        <v>655</v>
      </c>
      <c r="K141" s="116" t="s">
        <v>271</v>
      </c>
      <c r="L141" s="116" t="s">
        <v>261</v>
      </c>
      <c r="M141" s="116" t="s">
        <v>262</v>
      </c>
      <c r="N141" s="116" t="s">
        <v>263</v>
      </c>
      <c r="O141" s="123" t="s">
        <v>264</v>
      </c>
      <c r="P141" s="116" t="s">
        <v>265</v>
      </c>
      <c r="Q141" s="116" t="str">
        <f t="shared" si="9"/>
        <v>A</v>
      </c>
      <c r="R141" s="116" t="s">
        <v>266</v>
      </c>
      <c r="S141" s="116" t="s">
        <v>267</v>
      </c>
      <c r="T141" s="116" t="s">
        <v>267</v>
      </c>
    </row>
    <row r="142" s="113" customFormat="1" ht="63" spans="1:20">
      <c r="A142" s="116" t="s">
        <v>714</v>
      </c>
      <c r="B142" s="116" t="s">
        <v>13</v>
      </c>
      <c r="C142" s="128" t="s">
        <v>657</v>
      </c>
      <c r="D142" s="128" t="s">
        <v>644</v>
      </c>
      <c r="E142" s="128" t="s">
        <v>308</v>
      </c>
      <c r="F142" s="116" t="s">
        <v>256</v>
      </c>
      <c r="G142" s="129" t="s">
        <v>257</v>
      </c>
      <c r="H142" s="116" t="str">
        <f t="shared" si="10"/>
        <v>U</v>
      </c>
      <c r="I142" s="128" t="s">
        <v>309</v>
      </c>
      <c r="J142" s="128" t="s">
        <v>655</v>
      </c>
      <c r="K142" s="116" t="s">
        <v>271</v>
      </c>
      <c r="L142" s="116" t="s">
        <v>261</v>
      </c>
      <c r="M142" s="116" t="s">
        <v>262</v>
      </c>
      <c r="N142" s="116" t="s">
        <v>263</v>
      </c>
      <c r="O142" s="123" t="s">
        <v>264</v>
      </c>
      <c r="P142" s="116" t="s">
        <v>265</v>
      </c>
      <c r="Q142" s="116" t="str">
        <f t="shared" si="9"/>
        <v>A</v>
      </c>
      <c r="R142" s="116" t="s">
        <v>266</v>
      </c>
      <c r="S142" s="116" t="s">
        <v>267</v>
      </c>
      <c r="T142" s="116" t="s">
        <v>267</v>
      </c>
    </row>
    <row r="143" s="113" customFormat="1" ht="63" spans="1:20">
      <c r="A143" s="116" t="s">
        <v>715</v>
      </c>
      <c r="B143" s="116" t="s">
        <v>13</v>
      </c>
      <c r="C143" s="128" t="s">
        <v>716</v>
      </c>
      <c r="D143" s="128" t="s">
        <v>717</v>
      </c>
      <c r="E143" s="128" t="s">
        <v>308</v>
      </c>
      <c r="F143" s="116" t="s">
        <v>256</v>
      </c>
      <c r="G143" s="129" t="s">
        <v>257</v>
      </c>
      <c r="H143" s="116" t="str">
        <f t="shared" si="10"/>
        <v>U</v>
      </c>
      <c r="I143" s="128" t="s">
        <v>309</v>
      </c>
      <c r="J143" s="128" t="s">
        <v>718</v>
      </c>
      <c r="K143" s="116" t="s">
        <v>271</v>
      </c>
      <c r="L143" s="116" t="s">
        <v>261</v>
      </c>
      <c r="M143" s="116" t="s">
        <v>272</v>
      </c>
      <c r="N143" s="116" t="s">
        <v>263</v>
      </c>
      <c r="O143" s="123" t="s">
        <v>264</v>
      </c>
      <c r="P143" s="116" t="s">
        <v>265</v>
      </c>
      <c r="Q143" s="116" t="str">
        <f t="shared" si="9"/>
        <v>A</v>
      </c>
      <c r="R143" s="116" t="s">
        <v>266</v>
      </c>
      <c r="S143" s="116" t="s">
        <v>267</v>
      </c>
      <c r="T143" s="116" t="s">
        <v>267</v>
      </c>
    </row>
    <row r="144" s="113" customFormat="1" ht="63" spans="1:20">
      <c r="A144" s="116" t="s">
        <v>719</v>
      </c>
      <c r="B144" s="116" t="s">
        <v>13</v>
      </c>
      <c r="C144" s="128" t="s">
        <v>720</v>
      </c>
      <c r="D144" s="128" t="s">
        <v>717</v>
      </c>
      <c r="E144" s="128" t="s">
        <v>308</v>
      </c>
      <c r="F144" s="116" t="s">
        <v>256</v>
      </c>
      <c r="G144" s="129" t="s">
        <v>257</v>
      </c>
      <c r="H144" s="116" t="str">
        <f t="shared" si="10"/>
        <v>U</v>
      </c>
      <c r="I144" s="128" t="s">
        <v>309</v>
      </c>
      <c r="J144" s="128" t="s">
        <v>721</v>
      </c>
      <c r="K144" s="116" t="s">
        <v>271</v>
      </c>
      <c r="L144" s="116" t="s">
        <v>261</v>
      </c>
      <c r="M144" s="116" t="s">
        <v>262</v>
      </c>
      <c r="N144" s="116" t="s">
        <v>263</v>
      </c>
      <c r="O144" s="123" t="s">
        <v>264</v>
      </c>
      <c r="P144" s="116" t="s">
        <v>265</v>
      </c>
      <c r="Q144" s="116" t="str">
        <f t="shared" si="9"/>
        <v>A</v>
      </c>
      <c r="R144" s="116" t="s">
        <v>266</v>
      </c>
      <c r="S144" s="116" t="s">
        <v>267</v>
      </c>
      <c r="T144" s="116" t="s">
        <v>267</v>
      </c>
    </row>
    <row r="145" s="113" customFormat="1" ht="63" spans="1:20">
      <c r="A145" s="116" t="s">
        <v>722</v>
      </c>
      <c r="B145" s="116" t="s">
        <v>13</v>
      </c>
      <c r="C145" s="128" t="s">
        <v>723</v>
      </c>
      <c r="D145" s="128" t="s">
        <v>717</v>
      </c>
      <c r="E145" s="128" t="s">
        <v>308</v>
      </c>
      <c r="F145" s="116" t="s">
        <v>256</v>
      </c>
      <c r="G145" s="129" t="s">
        <v>257</v>
      </c>
      <c r="H145" s="116" t="str">
        <f t="shared" si="10"/>
        <v>U</v>
      </c>
      <c r="I145" s="128" t="s">
        <v>309</v>
      </c>
      <c r="J145" s="128" t="s">
        <v>724</v>
      </c>
      <c r="K145" s="116" t="s">
        <v>271</v>
      </c>
      <c r="L145" s="116" t="s">
        <v>261</v>
      </c>
      <c r="M145" s="116" t="s">
        <v>262</v>
      </c>
      <c r="N145" s="116" t="s">
        <v>263</v>
      </c>
      <c r="O145" s="123" t="s">
        <v>264</v>
      </c>
      <c r="P145" s="116" t="s">
        <v>265</v>
      </c>
      <c r="Q145" s="116" t="str">
        <f t="shared" si="9"/>
        <v>A</v>
      </c>
      <c r="R145" s="116" t="s">
        <v>266</v>
      </c>
      <c r="S145" s="116" t="s">
        <v>267</v>
      </c>
      <c r="T145" s="116" t="s">
        <v>267</v>
      </c>
    </row>
    <row r="146" s="113" customFormat="1" ht="63" spans="1:20">
      <c r="A146" s="116" t="s">
        <v>725</v>
      </c>
      <c r="B146" s="116" t="s">
        <v>13</v>
      </c>
      <c r="C146" s="128" t="s">
        <v>726</v>
      </c>
      <c r="D146" s="128" t="s">
        <v>717</v>
      </c>
      <c r="E146" s="128" t="s">
        <v>308</v>
      </c>
      <c r="F146" s="116" t="s">
        <v>256</v>
      </c>
      <c r="G146" s="129" t="s">
        <v>257</v>
      </c>
      <c r="H146" s="116" t="str">
        <f t="shared" si="10"/>
        <v>U</v>
      </c>
      <c r="I146" s="128" t="s">
        <v>309</v>
      </c>
      <c r="J146" s="128" t="s">
        <v>724</v>
      </c>
      <c r="K146" s="116" t="s">
        <v>271</v>
      </c>
      <c r="L146" s="116" t="s">
        <v>261</v>
      </c>
      <c r="M146" s="116" t="s">
        <v>262</v>
      </c>
      <c r="N146" s="116" t="s">
        <v>263</v>
      </c>
      <c r="O146" s="123" t="s">
        <v>264</v>
      </c>
      <c r="P146" s="116" t="s">
        <v>265</v>
      </c>
      <c r="Q146" s="116" t="str">
        <f t="shared" si="9"/>
        <v>A</v>
      </c>
      <c r="R146" s="116" t="s">
        <v>266</v>
      </c>
      <c r="S146" s="116" t="s">
        <v>267</v>
      </c>
      <c r="T146" s="116" t="s">
        <v>267</v>
      </c>
    </row>
    <row r="147" s="113" customFormat="1" ht="63" spans="1:20">
      <c r="A147" s="116" t="s">
        <v>727</v>
      </c>
      <c r="B147" s="116" t="s">
        <v>13</v>
      </c>
      <c r="C147" s="128" t="s">
        <v>728</v>
      </c>
      <c r="D147" s="128" t="s">
        <v>717</v>
      </c>
      <c r="E147" s="128" t="s">
        <v>308</v>
      </c>
      <c r="F147" s="116" t="s">
        <v>256</v>
      </c>
      <c r="G147" s="129" t="s">
        <v>257</v>
      </c>
      <c r="H147" s="116" t="str">
        <f t="shared" si="10"/>
        <v>U</v>
      </c>
      <c r="I147" s="128" t="s">
        <v>309</v>
      </c>
      <c r="J147" s="128" t="s">
        <v>724</v>
      </c>
      <c r="K147" s="116" t="s">
        <v>271</v>
      </c>
      <c r="L147" s="116" t="s">
        <v>261</v>
      </c>
      <c r="M147" s="116" t="s">
        <v>262</v>
      </c>
      <c r="N147" s="116" t="s">
        <v>263</v>
      </c>
      <c r="O147" s="123" t="s">
        <v>264</v>
      </c>
      <c r="P147" s="116" t="s">
        <v>265</v>
      </c>
      <c r="Q147" s="116" t="str">
        <f t="shared" si="9"/>
        <v>A</v>
      </c>
      <c r="R147" s="116" t="s">
        <v>266</v>
      </c>
      <c r="S147" s="116" t="s">
        <v>267</v>
      </c>
      <c r="T147" s="116" t="s">
        <v>267</v>
      </c>
    </row>
    <row r="148" s="113" customFormat="1" ht="63" spans="1:20">
      <c r="A148" s="116" t="s">
        <v>729</v>
      </c>
      <c r="B148" s="116" t="s">
        <v>13</v>
      </c>
      <c r="C148" s="128" t="s">
        <v>730</v>
      </c>
      <c r="D148" s="128" t="s">
        <v>717</v>
      </c>
      <c r="E148" s="128" t="s">
        <v>308</v>
      </c>
      <c r="F148" s="116" t="s">
        <v>256</v>
      </c>
      <c r="G148" s="129" t="s">
        <v>257</v>
      </c>
      <c r="H148" s="116" t="str">
        <f t="shared" si="10"/>
        <v>U</v>
      </c>
      <c r="I148" s="128" t="s">
        <v>309</v>
      </c>
      <c r="J148" s="128" t="s">
        <v>731</v>
      </c>
      <c r="K148" s="116" t="s">
        <v>271</v>
      </c>
      <c r="L148" s="116" t="s">
        <v>261</v>
      </c>
      <c r="M148" s="116" t="s">
        <v>262</v>
      </c>
      <c r="N148" s="116" t="s">
        <v>263</v>
      </c>
      <c r="O148" s="123" t="s">
        <v>264</v>
      </c>
      <c r="P148" s="116" t="s">
        <v>265</v>
      </c>
      <c r="Q148" s="116" t="str">
        <f t="shared" si="9"/>
        <v>A</v>
      </c>
      <c r="R148" s="116" t="s">
        <v>266</v>
      </c>
      <c r="S148" s="116" t="s">
        <v>267</v>
      </c>
      <c r="T148" s="116" t="s">
        <v>267</v>
      </c>
    </row>
    <row r="149" s="113" customFormat="1" ht="63" spans="1:20">
      <c r="A149" s="116" t="s">
        <v>732</v>
      </c>
      <c r="B149" s="116" t="s">
        <v>13</v>
      </c>
      <c r="C149" s="128" t="s">
        <v>733</v>
      </c>
      <c r="D149" s="128" t="s">
        <v>717</v>
      </c>
      <c r="E149" s="128" t="s">
        <v>308</v>
      </c>
      <c r="F149" s="116" t="s">
        <v>256</v>
      </c>
      <c r="G149" s="129" t="s">
        <v>257</v>
      </c>
      <c r="H149" s="116" t="str">
        <f t="shared" si="10"/>
        <v>U</v>
      </c>
      <c r="I149" s="128" t="s">
        <v>309</v>
      </c>
      <c r="J149" s="128" t="s">
        <v>734</v>
      </c>
      <c r="K149" s="116" t="s">
        <v>271</v>
      </c>
      <c r="L149" s="116" t="s">
        <v>261</v>
      </c>
      <c r="M149" s="116" t="s">
        <v>262</v>
      </c>
      <c r="N149" s="116" t="s">
        <v>263</v>
      </c>
      <c r="O149" s="123" t="s">
        <v>264</v>
      </c>
      <c r="P149" s="116" t="s">
        <v>265</v>
      </c>
      <c r="Q149" s="116" t="str">
        <f t="shared" si="9"/>
        <v>A</v>
      </c>
      <c r="R149" s="116" t="s">
        <v>266</v>
      </c>
      <c r="S149" s="116" t="s">
        <v>267</v>
      </c>
      <c r="T149" s="116" t="s">
        <v>267</v>
      </c>
    </row>
    <row r="150" s="113" customFormat="1" ht="63" spans="1:20">
      <c r="A150" s="116" t="s">
        <v>735</v>
      </c>
      <c r="B150" s="116" t="s">
        <v>13</v>
      </c>
      <c r="C150" s="128" t="s">
        <v>736</v>
      </c>
      <c r="D150" s="128" t="s">
        <v>717</v>
      </c>
      <c r="E150" s="128" t="s">
        <v>308</v>
      </c>
      <c r="F150" s="116" t="s">
        <v>256</v>
      </c>
      <c r="G150" s="129" t="s">
        <v>257</v>
      </c>
      <c r="H150" s="116" t="str">
        <f t="shared" si="10"/>
        <v>U</v>
      </c>
      <c r="I150" s="128" t="s">
        <v>309</v>
      </c>
      <c r="J150" s="128" t="s">
        <v>668</v>
      </c>
      <c r="K150" s="116" t="s">
        <v>271</v>
      </c>
      <c r="L150" s="116" t="s">
        <v>261</v>
      </c>
      <c r="M150" s="116" t="s">
        <v>262</v>
      </c>
      <c r="N150" s="116" t="s">
        <v>263</v>
      </c>
      <c r="O150" s="123" t="s">
        <v>264</v>
      </c>
      <c r="P150" s="116" t="s">
        <v>265</v>
      </c>
      <c r="Q150" s="116" t="str">
        <f t="shared" si="9"/>
        <v>A</v>
      </c>
      <c r="R150" s="116" t="s">
        <v>266</v>
      </c>
      <c r="S150" s="116" t="s">
        <v>267</v>
      </c>
      <c r="T150" s="116" t="s">
        <v>267</v>
      </c>
    </row>
    <row r="151" s="113" customFormat="1" ht="63" spans="1:20">
      <c r="A151" s="116" t="s">
        <v>737</v>
      </c>
      <c r="B151" s="116" t="s">
        <v>13</v>
      </c>
      <c r="C151" s="128" t="s">
        <v>738</v>
      </c>
      <c r="D151" s="128" t="s">
        <v>717</v>
      </c>
      <c r="E151" s="128" t="s">
        <v>308</v>
      </c>
      <c r="F151" s="116" t="s">
        <v>256</v>
      </c>
      <c r="G151" s="129" t="s">
        <v>257</v>
      </c>
      <c r="H151" s="116" t="str">
        <f t="shared" si="10"/>
        <v>U</v>
      </c>
      <c r="I151" s="128" t="s">
        <v>309</v>
      </c>
      <c r="J151" s="128" t="s">
        <v>668</v>
      </c>
      <c r="K151" s="116" t="s">
        <v>271</v>
      </c>
      <c r="L151" s="116" t="s">
        <v>261</v>
      </c>
      <c r="M151" s="116" t="s">
        <v>262</v>
      </c>
      <c r="N151" s="116" t="s">
        <v>263</v>
      </c>
      <c r="O151" s="123" t="s">
        <v>264</v>
      </c>
      <c r="P151" s="116" t="s">
        <v>265</v>
      </c>
      <c r="Q151" s="116" t="str">
        <f t="shared" si="9"/>
        <v>A</v>
      </c>
      <c r="R151" s="116" t="s">
        <v>266</v>
      </c>
      <c r="S151" s="116" t="s">
        <v>267</v>
      </c>
      <c r="T151" s="116" t="s">
        <v>267</v>
      </c>
    </row>
    <row r="152" s="113" customFormat="1" ht="63" spans="1:20">
      <c r="A152" s="116" t="s">
        <v>739</v>
      </c>
      <c r="B152" s="116" t="s">
        <v>13</v>
      </c>
      <c r="C152" s="128" t="s">
        <v>740</v>
      </c>
      <c r="D152" s="128" t="s">
        <v>717</v>
      </c>
      <c r="E152" s="128" t="s">
        <v>308</v>
      </c>
      <c r="F152" s="116" t="s">
        <v>256</v>
      </c>
      <c r="G152" s="129" t="s">
        <v>257</v>
      </c>
      <c r="H152" s="116" t="str">
        <f t="shared" si="10"/>
        <v>U</v>
      </c>
      <c r="I152" s="128" t="s">
        <v>309</v>
      </c>
      <c r="J152" s="128" t="s">
        <v>668</v>
      </c>
      <c r="K152" s="116" t="s">
        <v>271</v>
      </c>
      <c r="L152" s="116" t="s">
        <v>261</v>
      </c>
      <c r="M152" s="116" t="s">
        <v>262</v>
      </c>
      <c r="N152" s="116" t="s">
        <v>263</v>
      </c>
      <c r="O152" s="123" t="s">
        <v>264</v>
      </c>
      <c r="P152" s="116" t="s">
        <v>265</v>
      </c>
      <c r="Q152" s="116" t="str">
        <f t="shared" si="9"/>
        <v>A</v>
      </c>
      <c r="R152" s="116" t="s">
        <v>266</v>
      </c>
      <c r="S152" s="116" t="s">
        <v>267</v>
      </c>
      <c r="T152" s="116" t="s">
        <v>267</v>
      </c>
    </row>
    <row r="153" s="113" customFormat="1" ht="63" spans="1:20">
      <c r="A153" s="116" t="s">
        <v>741</v>
      </c>
      <c r="B153" s="116" t="s">
        <v>13</v>
      </c>
      <c r="C153" s="128" t="s">
        <v>742</v>
      </c>
      <c r="D153" s="128" t="s">
        <v>717</v>
      </c>
      <c r="E153" s="128" t="s">
        <v>308</v>
      </c>
      <c r="F153" s="116" t="s">
        <v>256</v>
      </c>
      <c r="G153" s="129" t="s">
        <v>257</v>
      </c>
      <c r="H153" s="116" t="str">
        <f t="shared" si="10"/>
        <v>U</v>
      </c>
      <c r="I153" s="128" t="s">
        <v>309</v>
      </c>
      <c r="J153" s="128" t="s">
        <v>668</v>
      </c>
      <c r="K153" s="116" t="s">
        <v>271</v>
      </c>
      <c r="L153" s="116" t="s">
        <v>261</v>
      </c>
      <c r="M153" s="116" t="s">
        <v>262</v>
      </c>
      <c r="N153" s="116" t="s">
        <v>263</v>
      </c>
      <c r="O153" s="123" t="s">
        <v>264</v>
      </c>
      <c r="P153" s="116" t="s">
        <v>265</v>
      </c>
      <c r="Q153" s="116" t="str">
        <f t="shared" si="9"/>
        <v>A</v>
      </c>
      <c r="R153" s="116" t="s">
        <v>266</v>
      </c>
      <c r="S153" s="116" t="s">
        <v>267</v>
      </c>
      <c r="T153" s="116" t="s">
        <v>267</v>
      </c>
    </row>
    <row r="154" s="113" customFormat="1" ht="63" spans="1:20">
      <c r="A154" s="116" t="s">
        <v>743</v>
      </c>
      <c r="B154" s="116" t="s">
        <v>13</v>
      </c>
      <c r="C154" s="128" t="s">
        <v>744</v>
      </c>
      <c r="D154" s="128" t="s">
        <v>717</v>
      </c>
      <c r="E154" s="128" t="s">
        <v>308</v>
      </c>
      <c r="F154" s="116" t="s">
        <v>256</v>
      </c>
      <c r="G154" s="129" t="s">
        <v>257</v>
      </c>
      <c r="H154" s="116" t="str">
        <f t="shared" si="10"/>
        <v>U</v>
      </c>
      <c r="I154" s="128" t="s">
        <v>309</v>
      </c>
      <c r="J154" s="128" t="s">
        <v>745</v>
      </c>
      <c r="K154" s="116" t="s">
        <v>271</v>
      </c>
      <c r="L154" s="116" t="s">
        <v>261</v>
      </c>
      <c r="M154" s="116" t="s">
        <v>262</v>
      </c>
      <c r="N154" s="116" t="s">
        <v>263</v>
      </c>
      <c r="O154" s="123" t="s">
        <v>264</v>
      </c>
      <c r="P154" s="116" t="s">
        <v>265</v>
      </c>
      <c r="Q154" s="116" t="str">
        <f t="shared" si="9"/>
        <v>A</v>
      </c>
      <c r="R154" s="116" t="s">
        <v>266</v>
      </c>
      <c r="S154" s="116" t="s">
        <v>267</v>
      </c>
      <c r="T154" s="116" t="s">
        <v>267</v>
      </c>
    </row>
    <row r="155" s="113" customFormat="1" ht="63" spans="1:20">
      <c r="A155" s="116" t="s">
        <v>746</v>
      </c>
      <c r="B155" s="116" t="s">
        <v>13</v>
      </c>
      <c r="C155" s="128" t="s">
        <v>747</v>
      </c>
      <c r="D155" s="128" t="s">
        <v>717</v>
      </c>
      <c r="E155" s="128" t="s">
        <v>308</v>
      </c>
      <c r="F155" s="116" t="s">
        <v>256</v>
      </c>
      <c r="G155" s="129" t="s">
        <v>257</v>
      </c>
      <c r="H155" s="116" t="str">
        <f t="shared" si="10"/>
        <v>U</v>
      </c>
      <c r="I155" s="128" t="s">
        <v>309</v>
      </c>
      <c r="J155" s="128" t="s">
        <v>748</v>
      </c>
      <c r="K155" s="116" t="s">
        <v>271</v>
      </c>
      <c r="L155" s="116" t="s">
        <v>261</v>
      </c>
      <c r="M155" s="116" t="s">
        <v>262</v>
      </c>
      <c r="N155" s="116" t="s">
        <v>263</v>
      </c>
      <c r="O155" s="123" t="s">
        <v>264</v>
      </c>
      <c r="P155" s="116" t="s">
        <v>265</v>
      </c>
      <c r="Q155" s="116" t="str">
        <f t="shared" si="9"/>
        <v>A</v>
      </c>
      <c r="R155" s="116" t="s">
        <v>266</v>
      </c>
      <c r="S155" s="116" t="s">
        <v>267</v>
      </c>
      <c r="T155" s="116" t="s">
        <v>267</v>
      </c>
    </row>
    <row r="156" s="113" customFormat="1" ht="63" spans="1:20">
      <c r="A156" s="116" t="s">
        <v>749</v>
      </c>
      <c r="B156" s="116" t="s">
        <v>13</v>
      </c>
      <c r="C156" s="128" t="s">
        <v>750</v>
      </c>
      <c r="D156" s="128" t="s">
        <v>717</v>
      </c>
      <c r="E156" s="128" t="s">
        <v>308</v>
      </c>
      <c r="F156" s="116" t="s">
        <v>256</v>
      </c>
      <c r="G156" s="129" t="s">
        <v>257</v>
      </c>
      <c r="H156" s="116" t="str">
        <f t="shared" si="10"/>
        <v>U</v>
      </c>
      <c r="I156" s="128" t="s">
        <v>309</v>
      </c>
      <c r="J156" s="128" t="s">
        <v>751</v>
      </c>
      <c r="K156" s="116" t="s">
        <v>271</v>
      </c>
      <c r="L156" s="116" t="s">
        <v>261</v>
      </c>
      <c r="M156" s="116" t="s">
        <v>262</v>
      </c>
      <c r="N156" s="116" t="s">
        <v>263</v>
      </c>
      <c r="O156" s="123" t="s">
        <v>264</v>
      </c>
      <c r="P156" s="116" t="s">
        <v>265</v>
      </c>
      <c r="Q156" s="116" t="str">
        <f t="shared" si="9"/>
        <v>A</v>
      </c>
      <c r="R156" s="116" t="s">
        <v>266</v>
      </c>
      <c r="S156" s="116" t="s">
        <v>267</v>
      </c>
      <c r="T156" s="116" t="s">
        <v>267</v>
      </c>
    </row>
    <row r="157" s="113" customFormat="1" ht="63" spans="1:20">
      <c r="A157" s="116" t="s">
        <v>752</v>
      </c>
      <c r="B157" s="116" t="s">
        <v>13</v>
      </c>
      <c r="C157" s="128" t="s">
        <v>753</v>
      </c>
      <c r="D157" s="128" t="s">
        <v>717</v>
      </c>
      <c r="E157" s="128" t="s">
        <v>308</v>
      </c>
      <c r="F157" s="116" t="s">
        <v>256</v>
      </c>
      <c r="G157" s="129" t="s">
        <v>257</v>
      </c>
      <c r="H157" s="116" t="str">
        <f t="shared" si="10"/>
        <v>U</v>
      </c>
      <c r="I157" s="128" t="s">
        <v>309</v>
      </c>
      <c r="J157" s="128" t="s">
        <v>754</v>
      </c>
      <c r="K157" s="116" t="s">
        <v>271</v>
      </c>
      <c r="L157" s="116" t="s">
        <v>261</v>
      </c>
      <c r="M157" s="116" t="s">
        <v>262</v>
      </c>
      <c r="N157" s="116" t="s">
        <v>263</v>
      </c>
      <c r="O157" s="123" t="s">
        <v>264</v>
      </c>
      <c r="P157" s="116" t="s">
        <v>265</v>
      </c>
      <c r="Q157" s="116" t="str">
        <f t="shared" si="9"/>
        <v>A</v>
      </c>
      <c r="R157" s="116" t="s">
        <v>266</v>
      </c>
      <c r="S157" s="116" t="s">
        <v>267</v>
      </c>
      <c r="T157" s="116" t="s">
        <v>267</v>
      </c>
    </row>
    <row r="158" s="113" customFormat="1" ht="63" spans="1:20">
      <c r="A158" s="116" t="s">
        <v>755</v>
      </c>
      <c r="B158" s="116" t="s">
        <v>13</v>
      </c>
      <c r="C158" s="128" t="s">
        <v>756</v>
      </c>
      <c r="D158" s="128" t="s">
        <v>717</v>
      </c>
      <c r="E158" s="128" t="s">
        <v>308</v>
      </c>
      <c r="F158" s="116" t="s">
        <v>256</v>
      </c>
      <c r="G158" s="129" t="s">
        <v>257</v>
      </c>
      <c r="H158" s="116" t="str">
        <f t="shared" si="10"/>
        <v>U</v>
      </c>
      <c r="I158" s="128" t="s">
        <v>309</v>
      </c>
      <c r="J158" s="128" t="s">
        <v>757</v>
      </c>
      <c r="K158" s="116" t="s">
        <v>271</v>
      </c>
      <c r="L158" s="116" t="s">
        <v>261</v>
      </c>
      <c r="M158" s="116" t="s">
        <v>262</v>
      </c>
      <c r="N158" s="116" t="s">
        <v>263</v>
      </c>
      <c r="O158" s="123" t="s">
        <v>264</v>
      </c>
      <c r="P158" s="116" t="s">
        <v>265</v>
      </c>
      <c r="Q158" s="116" t="str">
        <f t="shared" si="9"/>
        <v>A</v>
      </c>
      <c r="R158" s="116" t="s">
        <v>266</v>
      </c>
      <c r="S158" s="116" t="s">
        <v>267</v>
      </c>
      <c r="T158" s="116" t="s">
        <v>267</v>
      </c>
    </row>
    <row r="159" s="113" customFormat="1" ht="63" spans="1:20">
      <c r="A159" s="116" t="s">
        <v>758</v>
      </c>
      <c r="B159" s="116" t="s">
        <v>13</v>
      </c>
      <c r="C159" s="128" t="s">
        <v>759</v>
      </c>
      <c r="D159" s="128" t="s">
        <v>717</v>
      </c>
      <c r="E159" s="128" t="s">
        <v>308</v>
      </c>
      <c r="F159" s="116" t="s">
        <v>256</v>
      </c>
      <c r="G159" s="129" t="s">
        <v>257</v>
      </c>
      <c r="H159" s="116" t="str">
        <f t="shared" si="10"/>
        <v>U</v>
      </c>
      <c r="I159" s="128" t="s">
        <v>309</v>
      </c>
      <c r="J159" s="128" t="s">
        <v>637</v>
      </c>
      <c r="K159" s="116" t="s">
        <v>271</v>
      </c>
      <c r="L159" s="116" t="s">
        <v>261</v>
      </c>
      <c r="M159" s="116" t="s">
        <v>272</v>
      </c>
      <c r="N159" s="116" t="s">
        <v>263</v>
      </c>
      <c r="O159" s="123" t="s">
        <v>264</v>
      </c>
      <c r="P159" s="116" t="s">
        <v>265</v>
      </c>
      <c r="Q159" s="116" t="str">
        <f t="shared" si="9"/>
        <v>A</v>
      </c>
      <c r="R159" s="116" t="s">
        <v>266</v>
      </c>
      <c r="S159" s="116" t="s">
        <v>267</v>
      </c>
      <c r="T159" s="116" t="s">
        <v>267</v>
      </c>
    </row>
    <row r="160" s="113" customFormat="1" ht="63" spans="1:20">
      <c r="A160" s="116" t="s">
        <v>760</v>
      </c>
      <c r="B160" s="116" t="s">
        <v>13</v>
      </c>
      <c r="C160" s="128" t="s">
        <v>677</v>
      </c>
      <c r="D160" s="128" t="s">
        <v>678</v>
      </c>
      <c r="E160" s="128" t="s">
        <v>679</v>
      </c>
      <c r="F160" s="116" t="s">
        <v>256</v>
      </c>
      <c r="G160" s="129" t="s">
        <v>257</v>
      </c>
      <c r="H160" s="116" t="str">
        <f t="shared" si="10"/>
        <v>U</v>
      </c>
      <c r="I160" s="128" t="s">
        <v>309</v>
      </c>
      <c r="J160" s="128" t="s">
        <v>680</v>
      </c>
      <c r="K160" s="116" t="s">
        <v>271</v>
      </c>
      <c r="L160" s="116" t="s">
        <v>261</v>
      </c>
      <c r="M160" s="116" t="s">
        <v>262</v>
      </c>
      <c r="N160" s="116" t="s">
        <v>263</v>
      </c>
      <c r="O160" s="116" t="s">
        <v>264</v>
      </c>
      <c r="P160" s="116" t="s">
        <v>265</v>
      </c>
      <c r="Q160" s="116" t="str">
        <f t="shared" si="9"/>
        <v>A</v>
      </c>
      <c r="R160" s="116" t="s">
        <v>266</v>
      </c>
      <c r="S160" s="116" t="s">
        <v>267</v>
      </c>
      <c r="T160" s="116" t="s">
        <v>267</v>
      </c>
    </row>
    <row r="161" s="113" customFormat="1" ht="63" spans="1:20">
      <c r="A161" s="116" t="s">
        <v>761</v>
      </c>
      <c r="B161" s="116" t="s">
        <v>13</v>
      </c>
      <c r="C161" s="128" t="s">
        <v>762</v>
      </c>
      <c r="D161" s="128" t="s">
        <v>678</v>
      </c>
      <c r="E161" s="128" t="s">
        <v>679</v>
      </c>
      <c r="F161" s="116" t="s">
        <v>256</v>
      </c>
      <c r="G161" s="129" t="s">
        <v>257</v>
      </c>
      <c r="H161" s="116" t="str">
        <f t="shared" si="10"/>
        <v>U</v>
      </c>
      <c r="I161" s="128" t="s">
        <v>309</v>
      </c>
      <c r="J161" s="128" t="s">
        <v>763</v>
      </c>
      <c r="K161" s="116" t="s">
        <v>271</v>
      </c>
      <c r="L161" s="116" t="s">
        <v>261</v>
      </c>
      <c r="M161" s="116" t="s">
        <v>262</v>
      </c>
      <c r="N161" s="116" t="s">
        <v>263</v>
      </c>
      <c r="O161" s="116" t="s">
        <v>264</v>
      </c>
      <c r="P161" s="116" t="s">
        <v>265</v>
      </c>
      <c r="Q161" s="116" t="str">
        <f t="shared" si="9"/>
        <v>A</v>
      </c>
      <c r="R161" s="116" t="s">
        <v>266</v>
      </c>
      <c r="S161" s="116" t="s">
        <v>267</v>
      </c>
      <c r="T161" s="116" t="s">
        <v>267</v>
      </c>
    </row>
    <row r="162" s="113" customFormat="1" ht="63" spans="1:20">
      <c r="A162" s="116" t="s">
        <v>764</v>
      </c>
      <c r="B162" s="116" t="s">
        <v>13</v>
      </c>
      <c r="C162" s="128" t="s">
        <v>685</v>
      </c>
      <c r="D162" s="128" t="s">
        <v>678</v>
      </c>
      <c r="E162" s="128" t="s">
        <v>679</v>
      </c>
      <c r="F162" s="116" t="s">
        <v>256</v>
      </c>
      <c r="G162" s="129" t="s">
        <v>257</v>
      </c>
      <c r="H162" s="116" t="str">
        <f t="shared" si="10"/>
        <v>U</v>
      </c>
      <c r="I162" s="128" t="s">
        <v>309</v>
      </c>
      <c r="J162" s="128" t="s">
        <v>686</v>
      </c>
      <c r="K162" s="116" t="s">
        <v>271</v>
      </c>
      <c r="L162" s="116" t="s">
        <v>261</v>
      </c>
      <c r="M162" s="116" t="s">
        <v>262</v>
      </c>
      <c r="N162" s="116" t="s">
        <v>263</v>
      </c>
      <c r="O162" s="116" t="s">
        <v>264</v>
      </c>
      <c r="P162" s="116" t="s">
        <v>265</v>
      </c>
      <c r="Q162" s="116" t="str">
        <f t="shared" si="9"/>
        <v>A</v>
      </c>
      <c r="R162" s="116" t="s">
        <v>266</v>
      </c>
      <c r="S162" s="116" t="s">
        <v>267</v>
      </c>
      <c r="T162" s="116" t="s">
        <v>267</v>
      </c>
    </row>
    <row r="163" s="113" customFormat="1" ht="63" spans="1:20">
      <c r="A163" s="116" t="s">
        <v>765</v>
      </c>
      <c r="B163" s="116" t="s">
        <v>13</v>
      </c>
      <c r="C163" s="128" t="s">
        <v>688</v>
      </c>
      <c r="D163" s="128" t="s">
        <v>678</v>
      </c>
      <c r="E163" s="128" t="s">
        <v>679</v>
      </c>
      <c r="F163" s="116" t="s">
        <v>256</v>
      </c>
      <c r="G163" s="129" t="s">
        <v>257</v>
      </c>
      <c r="H163" s="116" t="str">
        <f t="shared" si="10"/>
        <v>U</v>
      </c>
      <c r="I163" s="128" t="s">
        <v>309</v>
      </c>
      <c r="J163" s="128" t="s">
        <v>689</v>
      </c>
      <c r="K163" s="116" t="s">
        <v>271</v>
      </c>
      <c r="L163" s="116" t="s">
        <v>261</v>
      </c>
      <c r="M163" s="116" t="s">
        <v>262</v>
      </c>
      <c r="N163" s="116" t="s">
        <v>263</v>
      </c>
      <c r="O163" s="116" t="s">
        <v>264</v>
      </c>
      <c r="P163" s="116" t="s">
        <v>265</v>
      </c>
      <c r="Q163" s="116" t="str">
        <f t="shared" si="9"/>
        <v>A</v>
      </c>
      <c r="R163" s="116" t="s">
        <v>266</v>
      </c>
      <c r="S163" s="116" t="s">
        <v>267</v>
      </c>
      <c r="T163" s="116" t="s">
        <v>267</v>
      </c>
    </row>
    <row r="164" s="113" customFormat="1" ht="63" spans="1:20">
      <c r="A164" s="116" t="s">
        <v>766</v>
      </c>
      <c r="B164" s="116" t="s">
        <v>13</v>
      </c>
      <c r="C164" s="128" t="s">
        <v>767</v>
      </c>
      <c r="D164" s="128" t="s">
        <v>717</v>
      </c>
      <c r="E164" s="128" t="s">
        <v>308</v>
      </c>
      <c r="F164" s="116" t="s">
        <v>256</v>
      </c>
      <c r="G164" s="129" t="s">
        <v>257</v>
      </c>
      <c r="H164" s="116" t="str">
        <f t="shared" si="10"/>
        <v>U</v>
      </c>
      <c r="I164" s="128" t="s">
        <v>309</v>
      </c>
      <c r="J164" s="128" t="s">
        <v>768</v>
      </c>
      <c r="K164" s="116" t="s">
        <v>271</v>
      </c>
      <c r="L164" s="116" t="s">
        <v>261</v>
      </c>
      <c r="M164" s="116" t="s">
        <v>262</v>
      </c>
      <c r="N164" s="116" t="s">
        <v>263</v>
      </c>
      <c r="O164" s="116" t="s">
        <v>264</v>
      </c>
      <c r="P164" s="116" t="s">
        <v>265</v>
      </c>
      <c r="Q164" s="116" t="str">
        <f t="shared" si="9"/>
        <v>A</v>
      </c>
      <c r="R164" s="116" t="s">
        <v>266</v>
      </c>
      <c r="S164" s="116" t="s">
        <v>267</v>
      </c>
      <c r="T164" s="116" t="s">
        <v>267</v>
      </c>
    </row>
    <row r="165" s="113" customFormat="1" ht="63" spans="1:20">
      <c r="A165" s="116" t="s">
        <v>769</v>
      </c>
      <c r="B165" s="116" t="s">
        <v>13</v>
      </c>
      <c r="C165" s="128" t="s">
        <v>770</v>
      </c>
      <c r="D165" s="128" t="s">
        <v>717</v>
      </c>
      <c r="E165" s="128" t="s">
        <v>308</v>
      </c>
      <c r="F165" s="116" t="s">
        <v>256</v>
      </c>
      <c r="G165" s="129" t="s">
        <v>257</v>
      </c>
      <c r="H165" s="116" t="str">
        <f t="shared" si="10"/>
        <v>U</v>
      </c>
      <c r="I165" s="128" t="s">
        <v>309</v>
      </c>
      <c r="J165" s="128" t="s">
        <v>637</v>
      </c>
      <c r="K165" s="116" t="s">
        <v>271</v>
      </c>
      <c r="L165" s="116" t="s">
        <v>261</v>
      </c>
      <c r="M165" s="116" t="s">
        <v>272</v>
      </c>
      <c r="N165" s="116" t="s">
        <v>263</v>
      </c>
      <c r="O165" s="116" t="s">
        <v>264</v>
      </c>
      <c r="P165" s="116" t="s">
        <v>265</v>
      </c>
      <c r="Q165" s="116" t="str">
        <f t="shared" si="9"/>
        <v>A</v>
      </c>
      <c r="R165" s="116" t="s">
        <v>266</v>
      </c>
      <c r="S165" s="116" t="s">
        <v>267</v>
      </c>
      <c r="T165" s="116" t="s">
        <v>267</v>
      </c>
    </row>
    <row r="166" s="113" customFormat="1" ht="63" spans="1:20">
      <c r="A166" s="116" t="s">
        <v>771</v>
      </c>
      <c r="B166" s="116" t="s">
        <v>13</v>
      </c>
      <c r="C166" s="128" t="s">
        <v>772</v>
      </c>
      <c r="D166" s="128" t="s">
        <v>717</v>
      </c>
      <c r="E166" s="128" t="s">
        <v>308</v>
      </c>
      <c r="F166" s="116" t="s">
        <v>256</v>
      </c>
      <c r="G166" s="129" t="s">
        <v>257</v>
      </c>
      <c r="H166" s="116" t="str">
        <f t="shared" si="10"/>
        <v>U</v>
      </c>
      <c r="I166" s="128" t="s">
        <v>309</v>
      </c>
      <c r="J166" s="128" t="s">
        <v>637</v>
      </c>
      <c r="K166" s="116" t="s">
        <v>271</v>
      </c>
      <c r="L166" s="116" t="s">
        <v>261</v>
      </c>
      <c r="M166" s="116" t="s">
        <v>272</v>
      </c>
      <c r="N166" s="116" t="s">
        <v>263</v>
      </c>
      <c r="O166" s="116" t="s">
        <v>264</v>
      </c>
      <c r="P166" s="116" t="s">
        <v>265</v>
      </c>
      <c r="Q166" s="116" t="str">
        <f t="shared" si="9"/>
        <v>A</v>
      </c>
      <c r="R166" s="116" t="s">
        <v>266</v>
      </c>
      <c r="S166" s="116" t="s">
        <v>267</v>
      </c>
      <c r="T166" s="116" t="s">
        <v>267</v>
      </c>
    </row>
    <row r="167" s="113" customFormat="1" ht="63" spans="1:20">
      <c r="A167" s="116" t="s">
        <v>773</v>
      </c>
      <c r="B167" s="116" t="s">
        <v>13</v>
      </c>
      <c r="C167" s="128" t="s">
        <v>774</v>
      </c>
      <c r="D167" s="128" t="s">
        <v>717</v>
      </c>
      <c r="E167" s="128" t="s">
        <v>308</v>
      </c>
      <c r="F167" s="116" t="s">
        <v>256</v>
      </c>
      <c r="G167" s="129" t="s">
        <v>257</v>
      </c>
      <c r="H167" s="116" t="str">
        <f t="shared" si="10"/>
        <v>U</v>
      </c>
      <c r="I167" s="128" t="s">
        <v>309</v>
      </c>
      <c r="J167" s="128" t="s">
        <v>775</v>
      </c>
      <c r="K167" s="116" t="s">
        <v>271</v>
      </c>
      <c r="L167" s="116" t="s">
        <v>261</v>
      </c>
      <c r="M167" s="116" t="s">
        <v>262</v>
      </c>
      <c r="N167" s="116" t="s">
        <v>263</v>
      </c>
      <c r="O167" s="116" t="s">
        <v>264</v>
      </c>
      <c r="P167" s="116" t="s">
        <v>265</v>
      </c>
      <c r="Q167" s="116" t="str">
        <f t="shared" si="9"/>
        <v>A</v>
      </c>
      <c r="R167" s="116" t="s">
        <v>266</v>
      </c>
      <c r="S167" s="116" t="s">
        <v>267</v>
      </c>
      <c r="T167" s="116" t="s">
        <v>267</v>
      </c>
    </row>
    <row r="168" s="113" customFormat="1" ht="63" spans="1:20">
      <c r="A168" s="116" t="s">
        <v>776</v>
      </c>
      <c r="B168" s="116" t="s">
        <v>13</v>
      </c>
      <c r="C168" s="128" t="s">
        <v>777</v>
      </c>
      <c r="D168" s="128" t="s">
        <v>717</v>
      </c>
      <c r="E168" s="128" t="s">
        <v>308</v>
      </c>
      <c r="F168" s="116" t="s">
        <v>256</v>
      </c>
      <c r="G168" s="129" t="s">
        <v>257</v>
      </c>
      <c r="H168" s="116" t="str">
        <f t="shared" si="10"/>
        <v>U</v>
      </c>
      <c r="I168" s="128" t="s">
        <v>309</v>
      </c>
      <c r="J168" s="128" t="s">
        <v>778</v>
      </c>
      <c r="K168" s="116" t="s">
        <v>271</v>
      </c>
      <c r="L168" s="116" t="s">
        <v>261</v>
      </c>
      <c r="M168" s="116" t="s">
        <v>262</v>
      </c>
      <c r="N168" s="116" t="s">
        <v>263</v>
      </c>
      <c r="O168" s="116" t="s">
        <v>264</v>
      </c>
      <c r="P168" s="116" t="s">
        <v>265</v>
      </c>
      <c r="Q168" s="116" t="str">
        <f t="shared" si="9"/>
        <v>A</v>
      </c>
      <c r="R168" s="116" t="s">
        <v>266</v>
      </c>
      <c r="S168" s="116" t="s">
        <v>267</v>
      </c>
      <c r="T168" s="116" t="s">
        <v>267</v>
      </c>
    </row>
    <row r="169" s="113" customFormat="1" ht="63" spans="1:20">
      <c r="A169" s="116" t="s">
        <v>779</v>
      </c>
      <c r="B169" s="116" t="s">
        <v>13</v>
      </c>
      <c r="C169" s="128" t="s">
        <v>780</v>
      </c>
      <c r="D169" s="128" t="s">
        <v>717</v>
      </c>
      <c r="E169" s="128" t="s">
        <v>308</v>
      </c>
      <c r="F169" s="116" t="s">
        <v>256</v>
      </c>
      <c r="G169" s="129" t="s">
        <v>257</v>
      </c>
      <c r="H169" s="116" t="str">
        <f t="shared" si="10"/>
        <v>U</v>
      </c>
      <c r="I169" s="128" t="s">
        <v>309</v>
      </c>
      <c r="J169" s="128" t="s">
        <v>781</v>
      </c>
      <c r="K169" s="116" t="s">
        <v>271</v>
      </c>
      <c r="L169" s="116" t="s">
        <v>261</v>
      </c>
      <c r="M169" s="116" t="s">
        <v>262</v>
      </c>
      <c r="N169" s="116" t="s">
        <v>263</v>
      </c>
      <c r="O169" s="116" t="s">
        <v>264</v>
      </c>
      <c r="P169" s="116" t="s">
        <v>265</v>
      </c>
      <c r="Q169" s="116" t="str">
        <f t="shared" si="9"/>
        <v>A</v>
      </c>
      <c r="R169" s="116" t="s">
        <v>266</v>
      </c>
      <c r="S169" s="116" t="s">
        <v>267</v>
      </c>
      <c r="T169" s="116" t="s">
        <v>267</v>
      </c>
    </row>
    <row r="170" s="113" customFormat="1" ht="63" spans="1:20">
      <c r="A170" s="116" t="s">
        <v>782</v>
      </c>
      <c r="B170" s="116" t="s">
        <v>783</v>
      </c>
      <c r="C170" s="116" t="s">
        <v>784</v>
      </c>
      <c r="D170" s="128" t="s">
        <v>717</v>
      </c>
      <c r="E170" s="118" t="s">
        <v>785</v>
      </c>
      <c r="F170" s="116" t="s">
        <v>264</v>
      </c>
      <c r="G170" s="116" t="s">
        <v>257</v>
      </c>
      <c r="H170" s="116" t="str">
        <f t="shared" si="10"/>
        <v>R</v>
      </c>
      <c r="I170" s="116" t="s">
        <v>327</v>
      </c>
      <c r="J170" s="116" t="s">
        <v>786</v>
      </c>
      <c r="K170" s="116" t="s">
        <v>787</v>
      </c>
      <c r="L170" s="116" t="s">
        <v>261</v>
      </c>
      <c r="M170" s="116" t="s">
        <v>262</v>
      </c>
      <c r="N170" s="116" t="s">
        <v>263</v>
      </c>
      <c r="O170" s="116" t="s">
        <v>264</v>
      </c>
      <c r="P170" s="116" t="s">
        <v>265</v>
      </c>
      <c r="Q170" s="116" t="str">
        <f t="shared" si="9"/>
        <v>A</v>
      </c>
      <c r="R170" s="116" t="s">
        <v>266</v>
      </c>
      <c r="S170" s="116" t="s">
        <v>267</v>
      </c>
      <c r="T170" s="116" t="s">
        <v>267</v>
      </c>
    </row>
    <row r="171" s="111" customFormat="1" ht="63" spans="1:20">
      <c r="A171" s="116" t="s">
        <v>788</v>
      </c>
      <c r="B171" s="116" t="s">
        <v>783</v>
      </c>
      <c r="C171" s="116" t="s">
        <v>789</v>
      </c>
      <c r="D171" s="128" t="s">
        <v>717</v>
      </c>
      <c r="E171" s="118" t="s">
        <v>785</v>
      </c>
      <c r="F171" s="116" t="s">
        <v>264</v>
      </c>
      <c r="G171" s="116" t="s">
        <v>257</v>
      </c>
      <c r="H171" s="116" t="str">
        <f t="shared" si="10"/>
        <v>R</v>
      </c>
      <c r="I171" s="116" t="s">
        <v>296</v>
      </c>
      <c r="J171" s="116" t="s">
        <v>790</v>
      </c>
      <c r="K171" s="116" t="s">
        <v>267</v>
      </c>
      <c r="L171" s="116" t="s">
        <v>267</v>
      </c>
      <c r="M171" s="116" t="s">
        <v>791</v>
      </c>
      <c r="N171" s="116" t="s">
        <v>263</v>
      </c>
      <c r="O171" s="116" t="s">
        <v>264</v>
      </c>
      <c r="P171" s="116" t="s">
        <v>265</v>
      </c>
      <c r="Q171" s="116" t="str">
        <f>IF(OR(AND(O171="S1",P171="P1"),AND(O171="S1",P171="P2"),AND(O171="S2",P171="P1")),"A",IF(OR(AND(O171="S1",P171="P3"),AND(O171="S2",P171="P3"),AND(O171="S2",P171="P2"),AND(O171="S3",P171="P2"),AND(O171="S3",P171="P1"),AND(O171="S4",P171="P1"),AND(O171="S5",P171="P1")),"R","U"))</f>
        <v>A</v>
      </c>
      <c r="R171" s="116" t="s">
        <v>266</v>
      </c>
      <c r="S171" s="116" t="s">
        <v>267</v>
      </c>
      <c r="T171" s="116" t="s">
        <v>267</v>
      </c>
    </row>
    <row r="172" s="114" customFormat="1" ht="13.5"/>
    <row r="173" s="114" customFormat="1" ht="13.5"/>
    <row r="174" s="114" customFormat="1" ht="13.5"/>
    <row r="175" s="112" customFormat="1" ht="14.25" spans="1:22">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row>
    <row r="176" s="112" customFormat="1" ht="14.25" spans="1:22">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row>
    <row r="177" s="112" customFormat="1" ht="14.25" spans="1:22">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row>
    <row r="178" s="112" customFormat="1" ht="14.25" spans="1:22">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row>
    <row r="179" s="112" customFormat="1" ht="14.25" spans="1:22">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row>
    <row r="180" s="112" customFormat="1" ht="14.25" spans="1:22">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row>
    <row r="181" s="112" customFormat="1" ht="14.25" spans="1:22">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row>
    <row r="182" s="112" customFormat="1" ht="14.25" spans="1:22">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row>
    <row r="183" s="112" customFormat="1" ht="14.25" spans="1:22">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row>
    <row r="184" s="112" customFormat="1" ht="14.25" spans="1:22">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row>
    <row r="185" s="112" customFormat="1" ht="14.25" spans="1:22">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row>
    <row r="186" s="112" customFormat="1" ht="14.25" spans="1:22">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row>
    <row r="187" s="112" customFormat="1" ht="14.25" spans="1:22">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row>
    <row r="188" s="112" customFormat="1" ht="14.25" spans="1:22">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row>
    <row r="189" s="112" customFormat="1" ht="14.25" spans="1:22">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row>
    <row r="190" s="112" customFormat="1" ht="14.25" spans="1:22">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row>
    <row r="191" s="112" customFormat="1" ht="14.25" spans="1:22">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row>
    <row r="192" s="112" customFormat="1" ht="14.25" spans="1:22">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row>
    <row r="193" s="112" customFormat="1" ht="14.25"/>
    <row r="194" s="112" customFormat="1" ht="14.25"/>
    <row r="195" s="112" customFormat="1" ht="14.25"/>
    <row r="196" s="112" customFormat="1" ht="14.25"/>
    <row r="197" s="112" customFormat="1" ht="14.25"/>
    <row r="198" s="112" customFormat="1" ht="14.25"/>
    <row r="199" s="112" customFormat="1" ht="14.25"/>
    <row r="200" s="112" customFormat="1" ht="14.25"/>
    <row r="201" s="112" customFormat="1" ht="14.25"/>
    <row r="202" s="112" customFormat="1" ht="14.25"/>
    <row r="203" s="112" customFormat="1" ht="14.25"/>
    <row r="204" s="112" customFormat="1" ht="14.25"/>
    <row r="205" s="112" customFormat="1" ht="14.25"/>
    <row r="206" s="112" customFormat="1" ht="14.25"/>
    <row r="207" s="112" customFormat="1" ht="14.25"/>
    <row r="208" s="112" customFormat="1" ht="14.25"/>
    <row r="209" s="112" customFormat="1" ht="14.25"/>
    <row r="210" s="112" customFormat="1" ht="14.25"/>
    <row r="211" s="112" customFormat="1" ht="14.25"/>
    <row r="212" s="112" customFormat="1" ht="14.25"/>
    <row r="213" s="112" customFormat="1" ht="14.25"/>
    <row r="214" s="112" customFormat="1" ht="14.25"/>
    <row r="215" s="112" customFormat="1" ht="14.25"/>
    <row r="216" s="112" customFormat="1" ht="14.25"/>
    <row r="217" s="112" customFormat="1" ht="14.25"/>
    <row r="218" s="112" customFormat="1" ht="14.25"/>
    <row r="219" s="112" customFormat="1" ht="14.25"/>
    <row r="220" s="112" customFormat="1" ht="14.25"/>
    <row r="221" s="112" customFormat="1" ht="14.25"/>
    <row r="222" s="112" customFormat="1" ht="14.25"/>
    <row r="223" s="112" customFormat="1" ht="14.25"/>
    <row r="224" s="112" customFormat="1" ht="14.25"/>
    <row r="225" s="112" customFormat="1" ht="14.25"/>
    <row r="226" s="112" customFormat="1" ht="14.25"/>
    <row r="227" s="112" customFormat="1" ht="14.25"/>
    <row r="228" ht="14.25" spans="1:25">
      <c r="A228" s="112"/>
      <c r="B228" s="112"/>
      <c r="C228" s="112"/>
      <c r="D228" s="112"/>
      <c r="E228" s="112"/>
      <c r="F228" s="112"/>
      <c r="G228" s="112"/>
      <c r="H228" s="112"/>
      <c r="I228" s="112"/>
      <c r="J228" s="112"/>
      <c r="K228" s="112"/>
      <c r="L228" s="112"/>
      <c r="M228" s="112"/>
      <c r="N228" s="112"/>
      <c r="O228" s="112"/>
      <c r="P228" s="112"/>
      <c r="Q228" s="112"/>
      <c r="R228" s="112"/>
      <c r="S228" s="112"/>
      <c r="T228" s="112"/>
      <c r="V228" s="112"/>
      <c r="W228" s="112"/>
      <c r="X228" s="112"/>
      <c r="Y228" s="112"/>
    </row>
    <row r="229" ht="14.25" spans="1:25">
      <c r="A229" s="112"/>
      <c r="B229" s="112"/>
      <c r="C229" s="112"/>
      <c r="D229" s="112"/>
      <c r="E229" s="112"/>
      <c r="F229" s="112"/>
      <c r="G229" s="112"/>
      <c r="H229" s="112"/>
      <c r="I229" s="112"/>
      <c r="J229" s="112"/>
      <c r="K229" s="112"/>
      <c r="L229" s="112"/>
      <c r="M229" s="112"/>
      <c r="N229" s="112"/>
      <c r="O229" s="112"/>
      <c r="P229" s="112"/>
      <c r="Q229" s="112"/>
      <c r="R229" s="112"/>
      <c r="S229" s="112"/>
      <c r="T229" s="112"/>
      <c r="V229" s="112"/>
      <c r="W229" s="112"/>
      <c r="X229" s="112"/>
      <c r="Y229" s="112"/>
    </row>
    <row r="230" ht="14.25" spans="1:25">
      <c r="A230" s="112"/>
      <c r="B230" s="112"/>
      <c r="C230" s="112"/>
      <c r="D230" s="112"/>
      <c r="E230" s="112"/>
      <c r="F230" s="112"/>
      <c r="G230" s="112"/>
      <c r="H230" s="112"/>
      <c r="I230" s="112"/>
      <c r="J230" s="112"/>
      <c r="K230" s="112"/>
      <c r="L230" s="112"/>
      <c r="M230" s="112"/>
      <c r="N230" s="112"/>
      <c r="O230" s="112"/>
      <c r="P230" s="112"/>
      <c r="Q230" s="112"/>
      <c r="R230" s="112"/>
      <c r="S230" s="112"/>
      <c r="T230" s="112"/>
      <c r="V230" s="112"/>
      <c r="W230" s="112"/>
      <c r="X230" s="112"/>
      <c r="Y230" s="112"/>
    </row>
    <row r="231" ht="14.25" spans="1:25">
      <c r="A231" s="112"/>
      <c r="B231" s="112"/>
      <c r="C231" s="112"/>
      <c r="D231" s="112"/>
      <c r="E231" s="112"/>
      <c r="F231" s="112"/>
      <c r="G231" s="112"/>
      <c r="H231" s="112"/>
      <c r="I231" s="112"/>
      <c r="J231" s="112"/>
      <c r="K231" s="112"/>
      <c r="L231" s="112"/>
      <c r="M231" s="112"/>
      <c r="N231" s="112"/>
      <c r="O231" s="112"/>
      <c r="P231" s="112"/>
      <c r="Q231" s="112"/>
      <c r="R231" s="112"/>
      <c r="S231" s="112"/>
      <c r="T231" s="112"/>
      <c r="V231" s="112"/>
      <c r="W231" s="112"/>
      <c r="X231" s="112"/>
      <c r="Y231" s="112"/>
    </row>
    <row r="232" ht="14.25" spans="1:25">
      <c r="A232" s="112"/>
      <c r="B232" s="112"/>
      <c r="C232" s="112"/>
      <c r="D232" s="112"/>
      <c r="E232" s="112"/>
      <c r="F232" s="112"/>
      <c r="G232" s="112"/>
      <c r="H232" s="112"/>
      <c r="I232" s="112"/>
      <c r="J232" s="112"/>
      <c r="K232" s="112"/>
      <c r="L232" s="112"/>
      <c r="M232" s="112"/>
      <c r="N232" s="112"/>
      <c r="O232" s="112"/>
      <c r="P232" s="112"/>
      <c r="Q232" s="112"/>
      <c r="R232" s="112"/>
      <c r="S232" s="112"/>
      <c r="T232" s="112"/>
      <c r="V232" s="112"/>
      <c r="W232" s="112"/>
      <c r="X232" s="112"/>
      <c r="Y232" s="112"/>
    </row>
    <row r="233" ht="14.25" spans="1:25">
      <c r="A233" s="112"/>
      <c r="B233" s="112"/>
      <c r="C233" s="112"/>
      <c r="D233" s="112"/>
      <c r="E233" s="112"/>
      <c r="F233" s="112"/>
      <c r="G233" s="112"/>
      <c r="H233" s="112"/>
      <c r="I233" s="112"/>
      <c r="J233" s="112"/>
      <c r="K233" s="112"/>
      <c r="L233" s="112"/>
      <c r="M233" s="112"/>
      <c r="N233" s="112"/>
      <c r="O233" s="112"/>
      <c r="P233" s="112"/>
      <c r="Q233" s="112"/>
      <c r="R233" s="112"/>
      <c r="S233" s="112"/>
      <c r="T233" s="112"/>
      <c r="V233" s="112"/>
      <c r="W233" s="112"/>
      <c r="X233" s="112"/>
      <c r="Y233" s="112"/>
    </row>
    <row r="234" ht="14.25" spans="1:25">
      <c r="A234" s="112"/>
      <c r="B234" s="112"/>
      <c r="C234" s="112"/>
      <c r="D234" s="112"/>
      <c r="E234" s="112"/>
      <c r="F234" s="112"/>
      <c r="G234" s="112"/>
      <c r="H234" s="112"/>
      <c r="I234" s="112"/>
      <c r="J234" s="112"/>
      <c r="K234" s="112"/>
      <c r="L234" s="112"/>
      <c r="M234" s="112"/>
      <c r="N234" s="112"/>
      <c r="O234" s="112"/>
      <c r="P234" s="112"/>
      <c r="Q234" s="112"/>
      <c r="R234" s="112"/>
      <c r="S234" s="112"/>
      <c r="T234" s="112"/>
      <c r="V234" s="112"/>
      <c r="W234" s="112"/>
      <c r="X234" s="112"/>
      <c r="Y234" s="112"/>
    </row>
    <row r="235" ht="14.25" spans="1:25">
      <c r="A235" s="112"/>
      <c r="B235" s="112"/>
      <c r="C235" s="112"/>
      <c r="D235" s="112"/>
      <c r="E235" s="112"/>
      <c r="F235" s="112"/>
      <c r="G235" s="112"/>
      <c r="H235" s="112"/>
      <c r="I235" s="112"/>
      <c r="J235" s="112"/>
      <c r="K235" s="112"/>
      <c r="L235" s="112"/>
      <c r="M235" s="112"/>
      <c r="N235" s="112"/>
      <c r="O235" s="112"/>
      <c r="P235" s="112"/>
      <c r="Q235" s="112"/>
      <c r="R235" s="112"/>
      <c r="S235" s="112"/>
      <c r="T235" s="112"/>
      <c r="V235" s="112"/>
      <c r="W235" s="112"/>
      <c r="X235" s="112"/>
      <c r="Y235" s="112"/>
    </row>
    <row r="236" ht="14.25" spans="1:25">
      <c r="A236" s="112"/>
      <c r="B236" s="112"/>
      <c r="C236" s="112"/>
      <c r="D236" s="112"/>
      <c r="E236" s="112"/>
      <c r="F236" s="112"/>
      <c r="G236" s="112"/>
      <c r="H236" s="112"/>
      <c r="I236" s="112"/>
      <c r="J236" s="112"/>
      <c r="K236" s="112"/>
      <c r="L236" s="112"/>
      <c r="M236" s="112"/>
      <c r="N236" s="112"/>
      <c r="O236" s="112"/>
      <c r="P236" s="112"/>
      <c r="Q236" s="112"/>
      <c r="R236" s="112"/>
      <c r="S236" s="112"/>
      <c r="T236" s="112"/>
      <c r="V236" s="112"/>
      <c r="W236" s="112"/>
      <c r="X236" s="112"/>
      <c r="Y236" s="112"/>
    </row>
    <row r="237" ht="14.25" spans="1:25">
      <c r="A237" s="112"/>
      <c r="B237" s="112"/>
      <c r="C237" s="112"/>
      <c r="D237" s="112"/>
      <c r="E237" s="112"/>
      <c r="F237" s="112"/>
      <c r="G237" s="112"/>
      <c r="H237" s="112"/>
      <c r="I237" s="112"/>
      <c r="J237" s="112"/>
      <c r="K237" s="112"/>
      <c r="L237" s="112"/>
      <c r="M237" s="112"/>
      <c r="N237" s="112"/>
      <c r="O237" s="112"/>
      <c r="P237" s="112"/>
      <c r="Q237" s="112"/>
      <c r="R237" s="112"/>
      <c r="S237" s="112"/>
      <c r="T237" s="112"/>
      <c r="V237" s="112"/>
      <c r="W237" s="112"/>
      <c r="X237" s="112"/>
      <c r="Y237" s="112"/>
    </row>
    <row r="238" ht="14.25" spans="1:25">
      <c r="A238" s="112"/>
      <c r="B238" s="112"/>
      <c r="C238" s="112"/>
      <c r="D238" s="112"/>
      <c r="E238" s="112"/>
      <c r="F238" s="112"/>
      <c r="G238" s="112"/>
      <c r="H238" s="112"/>
      <c r="I238" s="112"/>
      <c r="J238" s="112"/>
      <c r="K238" s="112"/>
      <c r="L238" s="112"/>
      <c r="M238" s="112"/>
      <c r="N238" s="112"/>
      <c r="O238" s="112"/>
      <c r="P238" s="112"/>
      <c r="Q238" s="112"/>
      <c r="R238" s="112"/>
      <c r="S238" s="112"/>
      <c r="T238" s="112"/>
      <c r="V238" s="112"/>
      <c r="W238" s="112"/>
      <c r="X238" s="112"/>
      <c r="Y238" s="112"/>
    </row>
    <row r="239" ht="14.25" spans="1:25">
      <c r="A239" s="112"/>
      <c r="B239" s="112"/>
      <c r="C239" s="112"/>
      <c r="D239" s="112"/>
      <c r="E239" s="112"/>
      <c r="F239" s="112"/>
      <c r="G239" s="112"/>
      <c r="H239" s="112"/>
      <c r="I239" s="112"/>
      <c r="J239" s="112"/>
      <c r="K239" s="112"/>
      <c r="L239" s="112"/>
      <c r="M239" s="112"/>
      <c r="N239" s="112"/>
      <c r="O239" s="112"/>
      <c r="P239" s="112"/>
      <c r="Q239" s="112"/>
      <c r="R239" s="112"/>
      <c r="S239" s="112"/>
      <c r="T239" s="112"/>
      <c r="V239" s="112"/>
      <c r="W239" s="112"/>
      <c r="X239" s="112"/>
      <c r="Y239" s="112"/>
    </row>
    <row r="240" ht="14.25" spans="1:25">
      <c r="A240" s="112"/>
      <c r="B240" s="112"/>
      <c r="C240" s="112"/>
      <c r="D240" s="112"/>
      <c r="E240" s="112"/>
      <c r="F240" s="112"/>
      <c r="G240" s="112"/>
      <c r="H240" s="112"/>
      <c r="I240" s="112"/>
      <c r="J240" s="112"/>
      <c r="K240" s="112"/>
      <c r="L240" s="112"/>
      <c r="M240" s="112"/>
      <c r="N240" s="112"/>
      <c r="O240" s="112"/>
      <c r="P240" s="112"/>
      <c r="Q240" s="112"/>
      <c r="R240" s="112"/>
      <c r="S240" s="112"/>
      <c r="T240" s="112"/>
      <c r="V240" s="112"/>
      <c r="W240" s="112"/>
      <c r="X240" s="112"/>
      <c r="Y240" s="112"/>
    </row>
    <row r="241" ht="14.25" spans="1:25">
      <c r="A241" s="112"/>
      <c r="B241" s="112"/>
      <c r="C241" s="112"/>
      <c r="D241" s="112"/>
      <c r="E241" s="112"/>
      <c r="F241" s="112"/>
      <c r="G241" s="112"/>
      <c r="H241" s="112"/>
      <c r="I241" s="112"/>
      <c r="J241" s="112"/>
      <c r="K241" s="112"/>
      <c r="L241" s="112"/>
      <c r="M241" s="112"/>
      <c r="N241" s="112"/>
      <c r="O241" s="112"/>
      <c r="P241" s="112"/>
      <c r="Q241" s="112"/>
      <c r="R241" s="112"/>
      <c r="S241" s="112"/>
      <c r="T241" s="112"/>
      <c r="V241" s="112"/>
      <c r="W241" s="112"/>
      <c r="X241" s="112"/>
      <c r="Y241" s="112"/>
    </row>
    <row r="242" ht="14.25" spans="1:25">
      <c r="A242" s="112"/>
      <c r="B242" s="112"/>
      <c r="C242" s="112"/>
      <c r="D242" s="112"/>
      <c r="E242" s="112"/>
      <c r="F242" s="112"/>
      <c r="G242" s="112"/>
      <c r="H242" s="112"/>
      <c r="I242" s="112"/>
      <c r="J242" s="112"/>
      <c r="K242" s="112"/>
      <c r="L242" s="112"/>
      <c r="M242" s="112"/>
      <c r="N242" s="112"/>
      <c r="O242" s="112"/>
      <c r="P242" s="112"/>
      <c r="Q242" s="112"/>
      <c r="R242" s="112"/>
      <c r="S242" s="112"/>
      <c r="T242" s="112"/>
      <c r="V242" s="112"/>
      <c r="W242" s="112"/>
      <c r="X242" s="112"/>
      <c r="Y242" s="112"/>
    </row>
    <row r="243" ht="14.25" spans="1:25">
      <c r="A243" s="112"/>
      <c r="B243" s="112"/>
      <c r="C243" s="112"/>
      <c r="D243" s="112"/>
      <c r="E243" s="112"/>
      <c r="F243" s="112"/>
      <c r="G243" s="112"/>
      <c r="H243" s="112"/>
      <c r="I243" s="112"/>
      <c r="J243" s="112"/>
      <c r="K243" s="112"/>
      <c r="L243" s="112"/>
      <c r="M243" s="112"/>
      <c r="N243" s="112"/>
      <c r="O243" s="112"/>
      <c r="P243" s="112"/>
      <c r="Q243" s="112"/>
      <c r="R243" s="112"/>
      <c r="S243" s="112"/>
      <c r="T243" s="112"/>
      <c r="V243" s="112"/>
      <c r="W243" s="112"/>
      <c r="X243" s="112"/>
      <c r="Y243" s="112"/>
    </row>
    <row r="244" ht="14.25" spans="1:25">
      <c r="A244" s="112"/>
      <c r="B244" s="112"/>
      <c r="C244" s="112"/>
      <c r="D244" s="112"/>
      <c r="E244" s="112"/>
      <c r="F244" s="112"/>
      <c r="G244" s="112"/>
      <c r="H244" s="112"/>
      <c r="I244" s="112"/>
      <c r="J244" s="112"/>
      <c r="K244" s="112"/>
      <c r="L244" s="112"/>
      <c r="M244" s="112"/>
      <c r="N244" s="112"/>
      <c r="O244" s="112"/>
      <c r="P244" s="112"/>
      <c r="Q244" s="112"/>
      <c r="R244" s="112"/>
      <c r="S244" s="112"/>
      <c r="T244" s="112"/>
      <c r="V244" s="112"/>
      <c r="W244" s="112"/>
      <c r="X244" s="112"/>
      <c r="Y244" s="112"/>
    </row>
    <row r="245" ht="14.25" spans="1:25">
      <c r="A245" s="112"/>
      <c r="B245" s="112"/>
      <c r="C245" s="112"/>
      <c r="D245" s="112"/>
      <c r="E245" s="112"/>
      <c r="F245" s="112"/>
      <c r="G245" s="112"/>
      <c r="H245" s="112"/>
      <c r="I245" s="112"/>
      <c r="J245" s="112"/>
      <c r="K245" s="112"/>
      <c r="L245" s="112"/>
      <c r="M245" s="112"/>
      <c r="N245" s="112"/>
      <c r="O245" s="112"/>
      <c r="P245" s="112"/>
      <c r="Q245" s="112"/>
      <c r="R245" s="112"/>
      <c r="S245" s="112"/>
      <c r="T245" s="112"/>
      <c r="V245" s="112"/>
      <c r="W245" s="112"/>
      <c r="X245" s="112"/>
      <c r="Y245" s="112"/>
    </row>
  </sheetData>
  <autoFilter ref="A1:T174">
    <extLst/>
  </autoFilter>
  <conditionalFormatting sqref="Q16">
    <cfRule type="cellIs" dxfId="0" priority="45" operator="equal">
      <formula>"U"</formula>
    </cfRule>
    <cfRule type="cellIs" dxfId="1" priority="47" operator="equal">
      <formula>"R"</formula>
    </cfRule>
    <cfRule type="cellIs" dxfId="2" priority="49" operator="equal">
      <formula>"A"</formula>
    </cfRule>
  </conditionalFormatting>
  <conditionalFormatting sqref="Q17">
    <cfRule type="cellIs" dxfId="0" priority="44" operator="equal">
      <formula>"U"</formula>
    </cfRule>
    <cfRule type="cellIs" dxfId="1" priority="46" operator="equal">
      <formula>"R"</formula>
    </cfRule>
    <cfRule type="cellIs" dxfId="2" priority="48" operator="equal">
      <formula>"A"</formula>
    </cfRule>
  </conditionalFormatting>
  <conditionalFormatting sqref="H52">
    <cfRule type="cellIs" dxfId="0" priority="16" operator="equal">
      <formula>"U"</formula>
    </cfRule>
    <cfRule type="cellIs" dxfId="1" priority="17" operator="equal">
      <formula>"R"</formula>
    </cfRule>
    <cfRule type="cellIs" dxfId="2" priority="18" operator="equal">
      <formula>"A"</formula>
    </cfRule>
  </conditionalFormatting>
  <conditionalFormatting sqref="Q73">
    <cfRule type="cellIs" dxfId="2" priority="3" operator="equal">
      <formula>"A"</formula>
    </cfRule>
    <cfRule type="cellIs" dxfId="1" priority="2" operator="equal">
      <formula>"R"</formula>
    </cfRule>
    <cfRule type="cellIs" dxfId="0" priority="1" operator="equal">
      <formula>"U"</formula>
    </cfRule>
  </conditionalFormatting>
  <conditionalFormatting sqref="H2:H51">
    <cfRule type="cellIs" dxfId="0" priority="56" operator="equal">
      <formula>"U"</formula>
    </cfRule>
    <cfRule type="cellIs" dxfId="1" priority="57" operator="equal">
      <formula>"R"</formula>
    </cfRule>
    <cfRule type="cellIs" dxfId="2" priority="58" operator="equal">
      <formula>"A"</formula>
    </cfRule>
  </conditionalFormatting>
  <conditionalFormatting sqref="H68:H70">
    <cfRule type="cellIs" dxfId="0" priority="25" operator="equal">
      <formula>"U"</formula>
    </cfRule>
    <cfRule type="cellIs" dxfId="1" priority="26" operator="equal">
      <formula>"R"</formula>
    </cfRule>
    <cfRule type="cellIs" dxfId="2" priority="27" operator="equal">
      <formula>"A"</formula>
    </cfRule>
  </conditionalFormatting>
  <conditionalFormatting sqref="H106:H169">
    <cfRule type="cellIs" dxfId="0" priority="22" operator="equal">
      <formula>"U"</formula>
    </cfRule>
    <cfRule type="cellIs" dxfId="1" priority="23" operator="equal">
      <formula>"R"</formula>
    </cfRule>
    <cfRule type="cellIs" dxfId="2" priority="24" operator="equal">
      <formula>"A"</formula>
    </cfRule>
  </conditionalFormatting>
  <conditionalFormatting sqref="H170:H171">
    <cfRule type="cellIs" dxfId="0" priority="19" operator="equal">
      <formula>"U"</formula>
    </cfRule>
    <cfRule type="cellIs" dxfId="1" priority="20" operator="equal">
      <formula>"R"</formula>
    </cfRule>
    <cfRule type="cellIs" dxfId="2" priority="21" operator="equal">
      <formula>"A"</formula>
    </cfRule>
  </conditionalFormatting>
  <conditionalFormatting sqref="Q106:Q169">
    <cfRule type="cellIs" dxfId="0" priority="10" operator="equal">
      <formula>"U"</formula>
    </cfRule>
    <cfRule type="cellIs" dxfId="1" priority="11" operator="equal">
      <formula>"R"</formula>
    </cfRule>
    <cfRule type="cellIs" dxfId="2" priority="12" operator="equal">
      <formula>"A"</formula>
    </cfRule>
  </conditionalFormatting>
  <conditionalFormatting sqref="Q170:Q171">
    <cfRule type="cellIs" dxfId="2" priority="9" operator="equal">
      <formula>"A"</formula>
    </cfRule>
    <cfRule type="cellIs" dxfId="1" priority="8" operator="equal">
      <formula>"R"</formula>
    </cfRule>
    <cfRule type="cellIs" dxfId="0" priority="7" operator="equal">
      <formula>"U"</formula>
    </cfRule>
  </conditionalFormatting>
  <conditionalFormatting sqref="Q2:Q15 Q18:Q51">
    <cfRule type="cellIs" dxfId="0" priority="53" operator="equal">
      <formula>"U"</formula>
    </cfRule>
    <cfRule type="cellIs" dxfId="1" priority="54" operator="equal">
      <formula>"R"</formula>
    </cfRule>
    <cfRule type="cellIs" dxfId="2" priority="55" operator="equal">
      <formula>"A"</formula>
    </cfRule>
  </conditionalFormatting>
  <conditionalFormatting sqref="Q52:Q72 Q74:Q105">
    <cfRule type="cellIs" dxfId="0" priority="13" operator="equal">
      <formula>"U"</formula>
    </cfRule>
    <cfRule type="cellIs" dxfId="1" priority="14" operator="equal">
      <formula>"R"</formula>
    </cfRule>
    <cfRule type="cellIs" dxfId="2" priority="15" operator="equal">
      <formula>"A"</formula>
    </cfRule>
  </conditionalFormatting>
  <conditionalFormatting sqref="H71:H105 H53:H67">
    <cfRule type="cellIs" dxfId="0" priority="28" operator="equal">
      <formula>"U"</formula>
    </cfRule>
    <cfRule type="cellIs" dxfId="1" priority="29" operator="equal">
      <formula>"R"</formula>
    </cfRule>
    <cfRule type="cellIs" dxfId="2" priority="30" operator="equal">
      <formula>"A"</formula>
    </cfRule>
  </conditionalFormatting>
  <dataValidations count="1">
    <dataValidation type="list" allowBlank="1" showInputMessage="1" showErrorMessage="1" sqref="F58">
      <formula1>"S1,S2,S3,S4,S5"</formula1>
    </dataValidation>
  </dataValidations>
  <pageMargins left="0.196527777777778" right="0.196527777777778" top="0.751388888888889" bottom="0.196527777777778" header="0.298611111111111" footer="0.298611111111111"/>
  <pageSetup paperSize="9" scale="53" fitToHeight="0" orientation="landscape"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I53"/>
  <sheetViews>
    <sheetView workbookViewId="0">
      <selection activeCell="C76" sqref="C76"/>
    </sheetView>
  </sheetViews>
  <sheetFormatPr defaultColWidth="9" defaultRowHeight="13.5"/>
  <sheetData>
    <row r="2" spans="6:9">
      <c r="F2" s="101" t="s">
        <v>792</v>
      </c>
      <c r="G2" s="101"/>
      <c r="H2" s="101"/>
      <c r="I2" s="101"/>
    </row>
    <row r="13" ht="35.25" spans="2:8">
      <c r="B13" s="102" t="s">
        <v>793</v>
      </c>
      <c r="C13" s="102"/>
      <c r="D13" s="102"/>
      <c r="E13" s="102"/>
      <c r="F13" s="102"/>
      <c r="G13" s="102"/>
      <c r="H13" s="102"/>
    </row>
    <row r="15" ht="35.25" spans="2:8">
      <c r="B15" s="102" t="s">
        <v>794</v>
      </c>
      <c r="C15" s="102"/>
      <c r="D15" s="102"/>
      <c r="E15" s="102"/>
      <c r="F15" s="102"/>
      <c r="G15" s="102"/>
      <c r="H15" s="102"/>
    </row>
    <row r="17" ht="18.75" spans="2:8">
      <c r="B17" s="103" t="s">
        <v>795</v>
      </c>
      <c r="C17" s="103"/>
      <c r="D17" s="103"/>
      <c r="E17" s="103"/>
      <c r="F17" s="103"/>
      <c r="G17" s="103"/>
      <c r="H17" s="103"/>
    </row>
    <row r="21" ht="18.75" spans="2:8">
      <c r="B21" s="104"/>
      <c r="C21" s="104"/>
      <c r="D21" s="104"/>
      <c r="E21" s="104"/>
      <c r="F21" s="104"/>
      <c r="G21" s="104"/>
      <c r="H21" s="104"/>
    </row>
    <row r="22" ht="18.75" spans="2:8">
      <c r="B22" s="104"/>
      <c r="C22" s="104"/>
      <c r="D22" s="104"/>
      <c r="E22" s="104"/>
      <c r="F22" s="104"/>
      <c r="G22" s="104"/>
      <c r="H22" s="104"/>
    </row>
    <row r="23" ht="18.75" spans="2:8">
      <c r="B23" s="104"/>
      <c r="H23" s="104"/>
    </row>
    <row r="24" ht="18.75" spans="2:8">
      <c r="B24" s="104"/>
      <c r="C24" s="103" t="s">
        <v>796</v>
      </c>
      <c r="D24" s="103"/>
      <c r="E24" s="105"/>
      <c r="F24" s="105"/>
      <c r="G24" s="105"/>
      <c r="H24" s="104"/>
    </row>
    <row r="25" ht="18.75" spans="2:8">
      <c r="B25" s="104"/>
      <c r="C25" s="104"/>
      <c r="D25" s="104"/>
      <c r="E25" s="104"/>
      <c r="F25" s="104"/>
      <c r="G25" s="104"/>
      <c r="H25" s="104"/>
    </row>
    <row r="26" ht="18.75" spans="2:8">
      <c r="B26" s="104"/>
      <c r="C26" s="104"/>
      <c r="D26" s="104"/>
      <c r="E26" s="104"/>
      <c r="F26" s="104"/>
      <c r="G26" s="104"/>
      <c r="H26" s="104"/>
    </row>
    <row r="27" ht="18.75" spans="2:8">
      <c r="B27" s="104"/>
      <c r="C27" s="103" t="s">
        <v>797</v>
      </c>
      <c r="D27" s="103"/>
      <c r="E27" s="105"/>
      <c r="F27" s="105"/>
      <c r="G27" s="105"/>
      <c r="H27" s="104"/>
    </row>
    <row r="28" ht="18.75" spans="2:8">
      <c r="B28" s="104"/>
      <c r="C28" s="104"/>
      <c r="D28" s="104"/>
      <c r="E28" s="104"/>
      <c r="F28" s="104"/>
      <c r="G28" s="104"/>
      <c r="H28" s="104"/>
    </row>
    <row r="29" ht="18.75" spans="2:8">
      <c r="B29" s="104"/>
      <c r="C29" s="104"/>
      <c r="D29" s="104"/>
      <c r="E29" s="104"/>
      <c r="F29" s="104"/>
      <c r="G29" s="104"/>
      <c r="H29" s="104"/>
    </row>
    <row r="30" ht="18.75" spans="2:8">
      <c r="B30" s="104"/>
      <c r="C30" s="103" t="s">
        <v>798</v>
      </c>
      <c r="D30" s="103"/>
      <c r="E30" s="105"/>
      <c r="F30" s="105"/>
      <c r="G30" s="105"/>
      <c r="H30" s="104"/>
    </row>
    <row r="31" ht="18.75" spans="2:8">
      <c r="B31" s="104"/>
      <c r="C31" s="104"/>
      <c r="D31" s="104"/>
      <c r="E31" s="104"/>
      <c r="F31" s="104"/>
      <c r="G31" s="104"/>
      <c r="H31" s="104"/>
    </row>
    <row r="39" ht="14.25" spans="3:7">
      <c r="C39" s="106" t="s">
        <v>799</v>
      </c>
      <c r="D39" s="106"/>
      <c r="E39" s="106"/>
      <c r="F39" s="106"/>
      <c r="G39" s="106"/>
    </row>
    <row r="44" ht="20.25" spans="2:8">
      <c r="B44" s="107" t="s">
        <v>800</v>
      </c>
      <c r="C44" s="107"/>
      <c r="D44" s="107"/>
      <c r="E44" s="107"/>
      <c r="F44" s="107"/>
      <c r="G44" s="107"/>
      <c r="H44" s="107"/>
    </row>
    <row r="45" ht="24" customHeight="1" spans="2:8">
      <c r="B45" s="108" t="s">
        <v>801</v>
      </c>
      <c r="C45" s="108" t="s">
        <v>802</v>
      </c>
      <c r="D45" s="108"/>
      <c r="E45" s="108" t="s">
        <v>803</v>
      </c>
      <c r="F45" s="108"/>
      <c r="G45" s="108" t="s">
        <v>804</v>
      </c>
      <c r="H45" s="108"/>
    </row>
    <row r="46" ht="24" customHeight="1" spans="2:8">
      <c r="B46" s="109" t="s">
        <v>805</v>
      </c>
      <c r="C46" s="109" t="s">
        <v>806</v>
      </c>
      <c r="D46" s="109"/>
      <c r="E46" s="109" t="s">
        <v>807</v>
      </c>
      <c r="F46" s="109"/>
      <c r="G46" s="110" t="s">
        <v>808</v>
      </c>
      <c r="H46" s="110"/>
    </row>
    <row r="47" ht="24" customHeight="1" spans="2:8">
      <c r="B47" s="109" t="s">
        <v>809</v>
      </c>
      <c r="C47" s="109"/>
      <c r="D47" s="109"/>
      <c r="E47" s="109" t="s">
        <v>810</v>
      </c>
      <c r="F47" s="109"/>
      <c r="G47" s="110"/>
      <c r="H47" s="110"/>
    </row>
    <row r="48" ht="24" customHeight="1" spans="2:8">
      <c r="B48" s="109"/>
      <c r="C48" s="109"/>
      <c r="D48" s="109"/>
      <c r="E48" s="109"/>
      <c r="F48" s="109"/>
      <c r="G48" s="110"/>
      <c r="H48" s="110"/>
    </row>
    <row r="49" ht="24" customHeight="1" spans="2:8">
      <c r="B49" s="109"/>
      <c r="C49" s="109"/>
      <c r="D49" s="109"/>
      <c r="E49" s="109"/>
      <c r="F49" s="109"/>
      <c r="G49" s="110"/>
      <c r="H49" s="110"/>
    </row>
    <row r="50" ht="24" customHeight="1" spans="2:8">
      <c r="B50" s="109"/>
      <c r="C50" s="109"/>
      <c r="D50" s="109"/>
      <c r="E50" s="109"/>
      <c r="F50" s="109"/>
      <c r="G50" s="110"/>
      <c r="H50" s="110"/>
    </row>
    <row r="51" ht="24" customHeight="1" spans="2:8">
      <c r="B51" s="109"/>
      <c r="C51" s="109"/>
      <c r="D51" s="109"/>
      <c r="E51" s="109"/>
      <c r="F51" s="109"/>
      <c r="G51" s="110"/>
      <c r="H51" s="110"/>
    </row>
    <row r="52" ht="24" customHeight="1" spans="2:8">
      <c r="B52" s="109"/>
      <c r="C52" s="109"/>
      <c r="D52" s="109"/>
      <c r="E52" s="109"/>
      <c r="F52" s="109"/>
      <c r="G52" s="110"/>
      <c r="H52" s="110"/>
    </row>
    <row r="53" ht="24" customHeight="1" spans="2:8">
      <c r="B53" s="109"/>
      <c r="C53" s="109"/>
      <c r="D53" s="109"/>
      <c r="E53" s="109"/>
      <c r="F53" s="109"/>
      <c r="G53" s="110"/>
      <c r="H53" s="110"/>
    </row>
  </sheetData>
  <mergeCells count="39">
    <mergeCell ref="F2:I2"/>
    <mergeCell ref="B13:H13"/>
    <mergeCell ref="B15:H15"/>
    <mergeCell ref="B17:H17"/>
    <mergeCell ref="C24:D24"/>
    <mergeCell ref="E24:G24"/>
    <mergeCell ref="C27:D27"/>
    <mergeCell ref="E27:G27"/>
    <mergeCell ref="C30:D30"/>
    <mergeCell ref="E30:G30"/>
    <mergeCell ref="C39:G39"/>
    <mergeCell ref="B44:H44"/>
    <mergeCell ref="C45:D45"/>
    <mergeCell ref="E45:F45"/>
    <mergeCell ref="G45:H45"/>
    <mergeCell ref="C46:D46"/>
    <mergeCell ref="E46:F46"/>
    <mergeCell ref="G46:H46"/>
    <mergeCell ref="C47:D47"/>
    <mergeCell ref="E47:F47"/>
    <mergeCell ref="G47:H47"/>
    <mergeCell ref="C48:D48"/>
    <mergeCell ref="E48:F48"/>
    <mergeCell ref="G48:H48"/>
    <mergeCell ref="C49:D49"/>
    <mergeCell ref="E49:F49"/>
    <mergeCell ref="G49:H49"/>
    <mergeCell ref="C50:D50"/>
    <mergeCell ref="E50:F50"/>
    <mergeCell ref="G50:H50"/>
    <mergeCell ref="C51:D51"/>
    <mergeCell ref="E51:F51"/>
    <mergeCell ref="G51:H51"/>
    <mergeCell ref="C52:D52"/>
    <mergeCell ref="E52:F52"/>
    <mergeCell ref="G52:H52"/>
    <mergeCell ref="C53:D53"/>
    <mergeCell ref="E53:F53"/>
    <mergeCell ref="G53:H53"/>
  </mergeCell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L46"/>
  <sheetViews>
    <sheetView workbookViewId="0">
      <selection activeCell="M16" sqref="M16"/>
    </sheetView>
  </sheetViews>
  <sheetFormatPr defaultColWidth="9" defaultRowHeight="14.25"/>
  <cols>
    <col min="1" max="1" width="5.16666666666667" style="1" customWidth="1"/>
    <col min="2" max="3" width="9" style="1"/>
    <col min="4" max="8" width="18.6666666666667" style="1" customWidth="1"/>
    <col min="9" max="16384" width="9" style="1"/>
  </cols>
  <sheetData>
    <row r="2" s="1" customFormat="1" ht="15" spans="2:2">
      <c r="B2" s="65" t="s">
        <v>811</v>
      </c>
    </row>
    <row r="3" s="1" customFormat="1" ht="15.75" spans="2:6">
      <c r="B3" s="66" t="s">
        <v>812</v>
      </c>
      <c r="C3" s="67" t="s">
        <v>813</v>
      </c>
      <c r="D3" s="67" t="s">
        <v>814</v>
      </c>
      <c r="E3" s="67"/>
      <c r="F3" s="68"/>
    </row>
    <row r="4" s="1" customFormat="1" ht="15.75" spans="2:6">
      <c r="B4" s="69" t="s">
        <v>815</v>
      </c>
      <c r="C4" s="70" t="s">
        <v>264</v>
      </c>
      <c r="D4" s="70" t="s">
        <v>816</v>
      </c>
      <c r="E4" s="70"/>
      <c r="F4" s="71"/>
    </row>
    <row r="5" s="1" customFormat="1" ht="26.25" customHeight="1" spans="2:6">
      <c r="B5" s="69" t="s">
        <v>817</v>
      </c>
      <c r="C5" s="70" t="s">
        <v>282</v>
      </c>
      <c r="D5" s="70" t="s">
        <v>818</v>
      </c>
      <c r="E5" s="70"/>
      <c r="F5" s="71"/>
    </row>
    <row r="6" s="1" customFormat="1" ht="26.25" customHeight="1" spans="2:6">
      <c r="B6" s="69" t="s">
        <v>819</v>
      </c>
      <c r="C6" s="70" t="s">
        <v>256</v>
      </c>
      <c r="D6" s="70" t="s">
        <v>820</v>
      </c>
      <c r="E6" s="70"/>
      <c r="F6" s="71"/>
    </row>
    <row r="7" s="1" customFormat="1" ht="26.25" customHeight="1" spans="2:6">
      <c r="B7" s="69" t="s">
        <v>821</v>
      </c>
      <c r="C7" s="70" t="s">
        <v>289</v>
      </c>
      <c r="D7" s="70" t="s">
        <v>822</v>
      </c>
      <c r="E7" s="70"/>
      <c r="F7" s="71"/>
    </row>
    <row r="8" s="1" customFormat="1" ht="16.5" spans="2:6">
      <c r="B8" s="72" t="s">
        <v>823</v>
      </c>
      <c r="C8" s="73" t="s">
        <v>824</v>
      </c>
      <c r="D8" s="73" t="s">
        <v>825</v>
      </c>
      <c r="E8" s="73"/>
      <c r="F8" s="74"/>
    </row>
    <row r="10" s="1" customFormat="1" ht="15" spans="2:2">
      <c r="B10" s="65" t="s">
        <v>826</v>
      </c>
    </row>
    <row r="11" s="1" customFormat="1" ht="15.75" spans="2:12">
      <c r="B11" s="66" t="s">
        <v>812</v>
      </c>
      <c r="C11" s="67" t="s">
        <v>813</v>
      </c>
      <c r="D11" s="67" t="s">
        <v>827</v>
      </c>
      <c r="E11" s="67" t="s">
        <v>828</v>
      </c>
      <c r="F11" s="67"/>
      <c r="G11" s="67"/>
      <c r="H11" s="67"/>
      <c r="I11" s="67"/>
      <c r="J11" s="67"/>
      <c r="K11" s="67"/>
      <c r="L11" s="68"/>
    </row>
    <row r="12" s="1" customFormat="1" ht="43.5" customHeight="1" spans="2:12">
      <c r="B12" s="69" t="s">
        <v>829</v>
      </c>
      <c r="C12" s="70" t="s">
        <v>830</v>
      </c>
      <c r="D12" s="70" t="s">
        <v>831</v>
      </c>
      <c r="E12" s="75" t="s">
        <v>832</v>
      </c>
      <c r="F12" s="75"/>
      <c r="G12" s="75"/>
      <c r="H12" s="75"/>
      <c r="I12" s="75"/>
      <c r="J12" s="75"/>
      <c r="K12" s="75"/>
      <c r="L12" s="77"/>
    </row>
    <row r="13" s="1" customFormat="1" ht="49.5" customHeight="1" spans="2:12">
      <c r="B13" s="69" t="s">
        <v>833</v>
      </c>
      <c r="C13" s="70" t="s">
        <v>834</v>
      </c>
      <c r="D13" s="70" t="s">
        <v>835</v>
      </c>
      <c r="E13" s="75" t="s">
        <v>836</v>
      </c>
      <c r="F13" s="75"/>
      <c r="G13" s="75"/>
      <c r="H13" s="75"/>
      <c r="I13" s="75"/>
      <c r="J13" s="75"/>
      <c r="K13" s="75"/>
      <c r="L13" s="77"/>
    </row>
    <row r="14" s="1" customFormat="1" ht="47.25" customHeight="1" spans="2:12">
      <c r="B14" s="69" t="s">
        <v>837</v>
      </c>
      <c r="C14" s="70" t="s">
        <v>838</v>
      </c>
      <c r="D14" s="70" t="s">
        <v>839</v>
      </c>
      <c r="E14" s="75" t="s">
        <v>840</v>
      </c>
      <c r="F14" s="75"/>
      <c r="G14" s="75"/>
      <c r="H14" s="75"/>
      <c r="I14" s="75"/>
      <c r="J14" s="75"/>
      <c r="K14" s="75"/>
      <c r="L14" s="77"/>
    </row>
    <row r="15" s="1" customFormat="1" ht="45" customHeight="1" spans="2:12">
      <c r="B15" s="69" t="s">
        <v>841</v>
      </c>
      <c r="C15" s="70" t="s">
        <v>842</v>
      </c>
      <c r="D15" s="70" t="s">
        <v>843</v>
      </c>
      <c r="E15" s="75" t="s">
        <v>844</v>
      </c>
      <c r="F15" s="75"/>
      <c r="G15" s="75"/>
      <c r="H15" s="75"/>
      <c r="I15" s="75"/>
      <c r="J15" s="75"/>
      <c r="K15" s="75"/>
      <c r="L15" s="77"/>
    </row>
    <row r="16" s="1" customFormat="1" ht="46.5" customHeight="1" spans="2:12">
      <c r="B16" s="72" t="s">
        <v>845</v>
      </c>
      <c r="C16" s="73" t="s">
        <v>846</v>
      </c>
      <c r="D16" s="73" t="s">
        <v>847</v>
      </c>
      <c r="E16" s="76" t="s">
        <v>832</v>
      </c>
      <c r="F16" s="76"/>
      <c r="G16" s="76"/>
      <c r="H16" s="76"/>
      <c r="I16" s="76"/>
      <c r="J16" s="76"/>
      <c r="K16" s="76"/>
      <c r="L16" s="78"/>
    </row>
    <row r="18" s="1" customFormat="1" ht="15" spans="2:2">
      <c r="B18" s="65" t="s">
        <v>848</v>
      </c>
    </row>
    <row r="19" s="1" customFormat="1" ht="15.75" spans="2:7">
      <c r="B19" s="66" t="s">
        <v>812</v>
      </c>
      <c r="C19" s="67" t="s">
        <v>813</v>
      </c>
      <c r="D19" s="67" t="s">
        <v>849</v>
      </c>
      <c r="E19" s="67"/>
      <c r="F19" s="67"/>
      <c r="G19" s="68"/>
    </row>
    <row r="20" s="1" customFormat="1" ht="48" customHeight="1" spans="2:7">
      <c r="B20" s="69" t="s">
        <v>850</v>
      </c>
      <c r="C20" s="70" t="s">
        <v>851</v>
      </c>
      <c r="D20" s="75" t="s">
        <v>852</v>
      </c>
      <c r="E20" s="75"/>
      <c r="F20" s="75"/>
      <c r="G20" s="77"/>
    </row>
    <row r="21" s="1" customFormat="1" ht="46.5" customHeight="1" spans="2:7">
      <c r="B21" s="69" t="s">
        <v>853</v>
      </c>
      <c r="C21" s="70" t="s">
        <v>854</v>
      </c>
      <c r="D21" s="75" t="s">
        <v>855</v>
      </c>
      <c r="E21" s="75"/>
      <c r="F21" s="75"/>
      <c r="G21" s="77"/>
    </row>
    <row r="22" s="1" customFormat="1" ht="45.75" customHeight="1" spans="2:7">
      <c r="B22" s="72" t="s">
        <v>856</v>
      </c>
      <c r="C22" s="73" t="s">
        <v>574</v>
      </c>
      <c r="D22" s="76" t="s">
        <v>857</v>
      </c>
      <c r="E22" s="76"/>
      <c r="F22" s="76"/>
      <c r="G22" s="78"/>
    </row>
    <row r="23" s="1" customFormat="1" spans="2:2">
      <c r="B23" s="79"/>
    </row>
    <row r="24" s="1" customFormat="1" ht="15" spans="2:2">
      <c r="B24" s="65" t="s">
        <v>858</v>
      </c>
    </row>
    <row r="25" s="1" customFormat="1" ht="16.5" customHeight="1" spans="2:8">
      <c r="B25" s="80" t="s">
        <v>848</v>
      </c>
      <c r="C25" s="81"/>
      <c r="D25" s="81" t="s">
        <v>826</v>
      </c>
      <c r="E25" s="81"/>
      <c r="F25" s="81"/>
      <c r="G25" s="81"/>
      <c r="H25" s="82"/>
    </row>
    <row r="26" s="1" customFormat="1" spans="2:8">
      <c r="B26" s="83"/>
      <c r="C26" s="84"/>
      <c r="D26" s="84" t="s">
        <v>859</v>
      </c>
      <c r="E26" s="84" t="s">
        <v>860</v>
      </c>
      <c r="F26" s="84" t="s">
        <v>861</v>
      </c>
      <c r="G26" s="84" t="s">
        <v>862</v>
      </c>
      <c r="H26" s="85" t="s">
        <v>863</v>
      </c>
    </row>
    <row r="27" s="1" customFormat="1" spans="2:8">
      <c r="B27" s="86" t="s">
        <v>864</v>
      </c>
      <c r="C27" s="87"/>
      <c r="D27" s="88" t="s">
        <v>865</v>
      </c>
      <c r="E27" s="89" t="s">
        <v>866</v>
      </c>
      <c r="F27" s="90" t="s">
        <v>867</v>
      </c>
      <c r="G27" s="91" t="s">
        <v>868</v>
      </c>
      <c r="H27" s="92" t="s">
        <v>869</v>
      </c>
    </row>
    <row r="28" s="1" customFormat="1" spans="2:8">
      <c r="B28" s="86" t="s">
        <v>870</v>
      </c>
      <c r="C28" s="87"/>
      <c r="D28" s="89" t="s">
        <v>866</v>
      </c>
      <c r="E28" s="90" t="s">
        <v>867</v>
      </c>
      <c r="F28" s="91" t="s">
        <v>868</v>
      </c>
      <c r="G28" s="93" t="s">
        <v>869</v>
      </c>
      <c r="H28" s="92" t="s">
        <v>869</v>
      </c>
    </row>
    <row r="29" s="1" customFormat="1" ht="15" spans="2:8">
      <c r="B29" s="94" t="s">
        <v>871</v>
      </c>
      <c r="C29" s="95"/>
      <c r="D29" s="96" t="s">
        <v>867</v>
      </c>
      <c r="E29" s="97" t="s">
        <v>868</v>
      </c>
      <c r="F29" s="98" t="s">
        <v>869</v>
      </c>
      <c r="G29" s="98" t="s">
        <v>869</v>
      </c>
      <c r="H29" s="99" t="s">
        <v>869</v>
      </c>
    </row>
    <row r="31" s="1" customFormat="1" spans="2:2">
      <c r="B31" s="65" t="s">
        <v>872</v>
      </c>
    </row>
    <row r="44" s="1" customFormat="1" ht="15.75" spans="2:4">
      <c r="B44" s="100" t="s">
        <v>873</v>
      </c>
      <c r="C44" s="100"/>
      <c r="D44" s="100"/>
    </row>
    <row r="45" ht="15.75" spans="2:4">
      <c r="B45" s="100" t="s">
        <v>874</v>
      </c>
      <c r="C45" s="100"/>
      <c r="D45" s="100"/>
    </row>
    <row r="46" ht="15.75" spans="2:4">
      <c r="B46" s="100" t="s">
        <v>875</v>
      </c>
      <c r="C46" s="100"/>
      <c r="D46" s="100"/>
    </row>
  </sheetData>
  <mergeCells count="24">
    <mergeCell ref="D3:F3"/>
    <mergeCell ref="D4:F4"/>
    <mergeCell ref="D5:F5"/>
    <mergeCell ref="D6:F6"/>
    <mergeCell ref="D7:F7"/>
    <mergeCell ref="D8:F8"/>
    <mergeCell ref="E11:L11"/>
    <mergeCell ref="E12:L12"/>
    <mergeCell ref="E13:L13"/>
    <mergeCell ref="E14:L14"/>
    <mergeCell ref="E15:L15"/>
    <mergeCell ref="E16:L16"/>
    <mergeCell ref="D19:G19"/>
    <mergeCell ref="D20:G20"/>
    <mergeCell ref="D21:G21"/>
    <mergeCell ref="D22:G22"/>
    <mergeCell ref="D25:H25"/>
    <mergeCell ref="B27:C27"/>
    <mergeCell ref="B28:C28"/>
    <mergeCell ref="B29:C29"/>
    <mergeCell ref="B44:D44"/>
    <mergeCell ref="B45:D45"/>
    <mergeCell ref="B46:D46"/>
    <mergeCell ref="B25:C26"/>
  </mergeCells>
  <pageMargins left="0.75" right="0.75" top="1" bottom="1" header="0.5" footer="0.5"/>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242"/>
  <sheetViews>
    <sheetView zoomScale="115" zoomScaleNormal="115" workbookViewId="0">
      <selection activeCell="E22" sqref="E22"/>
    </sheetView>
  </sheetViews>
  <sheetFormatPr defaultColWidth="9" defaultRowHeight="14.25" outlineLevelCol="4"/>
  <cols>
    <col min="1" max="1" width="4.16666666666667" style="1" customWidth="1"/>
    <col min="2" max="5" width="25" style="1" customWidth="1"/>
    <col min="6" max="16384" width="9" style="1"/>
  </cols>
  <sheetData>
    <row r="1" s="1" customFormat="1" ht="15" spans="2:2">
      <c r="B1" s="2" t="s">
        <v>876</v>
      </c>
    </row>
    <row r="2" s="1" customFormat="1" ht="15" spans="2:5">
      <c r="B2" s="3" t="s">
        <v>877</v>
      </c>
      <c r="C2" s="4" t="s">
        <v>878</v>
      </c>
      <c r="D2" s="4" t="s">
        <v>879</v>
      </c>
      <c r="E2" s="4" t="s">
        <v>880</v>
      </c>
    </row>
    <row r="3" s="1" customFormat="1" spans="2:5">
      <c r="B3" s="5" t="s">
        <v>881</v>
      </c>
      <c r="C3" s="6" t="s">
        <v>882</v>
      </c>
      <c r="D3" s="6" t="s">
        <v>883</v>
      </c>
      <c r="E3" s="6" t="s">
        <v>884</v>
      </c>
    </row>
    <row r="4" s="1" customFormat="1" spans="2:5">
      <c r="B4" s="7" t="s">
        <v>885</v>
      </c>
      <c r="C4" s="8" t="s">
        <v>886</v>
      </c>
      <c r="D4" s="8" t="s">
        <v>887</v>
      </c>
      <c r="E4" s="8" t="s">
        <v>888</v>
      </c>
    </row>
    <row r="5" s="1" customFormat="1" spans="2:5">
      <c r="B5" s="7" t="s">
        <v>889</v>
      </c>
      <c r="C5" s="8" t="s">
        <v>890</v>
      </c>
      <c r="D5" s="8" t="s">
        <v>891</v>
      </c>
      <c r="E5" s="8" t="s">
        <v>892</v>
      </c>
    </row>
    <row r="6" s="1" customFormat="1" spans="2:5">
      <c r="B6" s="7" t="s">
        <v>893</v>
      </c>
      <c r="C6" s="8" t="s">
        <v>894</v>
      </c>
      <c r="D6" s="8" t="s">
        <v>895</v>
      </c>
      <c r="E6" s="8" t="s">
        <v>896</v>
      </c>
    </row>
    <row r="7" s="1" customFormat="1" spans="2:5">
      <c r="B7" s="7" t="s">
        <v>897</v>
      </c>
      <c r="C7" s="8" t="s">
        <v>898</v>
      </c>
      <c r="D7" s="8" t="s">
        <v>783</v>
      </c>
      <c r="E7" s="8" t="s">
        <v>899</v>
      </c>
    </row>
    <row r="8" s="1" customFormat="1" spans="2:5">
      <c r="B8" s="7" t="s">
        <v>900</v>
      </c>
      <c r="C8" s="6" t="s">
        <v>901</v>
      </c>
      <c r="D8" s="6" t="s">
        <v>902</v>
      </c>
      <c r="E8" s="6" t="s">
        <v>903</v>
      </c>
    </row>
    <row r="9" s="1" customFormat="1" ht="22.5" spans="2:5">
      <c r="B9" s="7" t="s">
        <v>904</v>
      </c>
      <c r="C9" s="8" t="s">
        <v>905</v>
      </c>
      <c r="D9" s="8" t="s">
        <v>906</v>
      </c>
      <c r="E9" s="8" t="s">
        <v>907</v>
      </c>
    </row>
    <row r="10" s="1" customFormat="1" spans="2:5">
      <c r="B10" s="7" t="s">
        <v>908</v>
      </c>
      <c r="C10" s="8" t="s">
        <v>909</v>
      </c>
      <c r="D10" s="8" t="s">
        <v>910</v>
      </c>
      <c r="E10" s="8" t="s">
        <v>911</v>
      </c>
    </row>
    <row r="11" s="1" customFormat="1" spans="2:5">
      <c r="B11" s="5" t="s">
        <v>912</v>
      </c>
      <c r="C11" s="8" t="s">
        <v>913</v>
      </c>
      <c r="D11" s="8" t="s">
        <v>914</v>
      </c>
      <c r="E11" s="8" t="s">
        <v>145</v>
      </c>
    </row>
    <row r="12" s="1" customFormat="1" spans="2:5">
      <c r="B12" s="7" t="s">
        <v>915</v>
      </c>
      <c r="C12" s="8" t="s">
        <v>916</v>
      </c>
      <c r="D12" s="8" t="s">
        <v>917</v>
      </c>
      <c r="E12" s="6" t="s">
        <v>918</v>
      </c>
    </row>
    <row r="13" s="1" customFormat="1" spans="2:5">
      <c r="B13" s="7" t="s">
        <v>919</v>
      </c>
      <c r="C13" s="8" t="s">
        <v>920</v>
      </c>
      <c r="D13" s="8" t="s">
        <v>921</v>
      </c>
      <c r="E13" s="8" t="s">
        <v>922</v>
      </c>
    </row>
    <row r="14" s="1" customFormat="1" ht="22.5" spans="2:5">
      <c r="B14" s="7" t="s">
        <v>923</v>
      </c>
      <c r="C14" s="8" t="s">
        <v>924</v>
      </c>
      <c r="D14" s="9"/>
      <c r="E14" s="8" t="s">
        <v>925</v>
      </c>
    </row>
    <row r="15" s="1" customFormat="1" spans="2:5">
      <c r="B15" s="7" t="s">
        <v>926</v>
      </c>
      <c r="C15" s="8" t="s">
        <v>927</v>
      </c>
      <c r="D15" s="9"/>
      <c r="E15" s="8" t="s">
        <v>928</v>
      </c>
    </row>
    <row r="16" s="1" customFormat="1" spans="2:5">
      <c r="B16" s="7" t="s">
        <v>929</v>
      </c>
      <c r="C16" s="8" t="s">
        <v>930</v>
      </c>
      <c r="D16" s="9"/>
      <c r="E16" s="8"/>
    </row>
    <row r="17" s="1" customFormat="1" spans="2:5">
      <c r="B17" s="5" t="s">
        <v>931</v>
      </c>
      <c r="C17" s="8" t="s">
        <v>932</v>
      </c>
      <c r="D17" s="9"/>
      <c r="E17" s="6" t="s">
        <v>933</v>
      </c>
    </row>
    <row r="18" s="1" customFormat="1" spans="2:5">
      <c r="B18" s="7" t="s">
        <v>934</v>
      </c>
      <c r="C18" s="6" t="s">
        <v>935</v>
      </c>
      <c r="D18" s="9"/>
      <c r="E18" s="8"/>
    </row>
    <row r="19" s="1" customFormat="1" spans="2:5">
      <c r="B19" s="7" t="s">
        <v>936</v>
      </c>
      <c r="C19" s="8" t="s">
        <v>937</v>
      </c>
      <c r="D19" s="9"/>
      <c r="E19" s="9"/>
    </row>
    <row r="20" s="1" customFormat="1" spans="2:5">
      <c r="B20" s="7" t="s">
        <v>938</v>
      </c>
      <c r="C20" s="8" t="s">
        <v>939</v>
      </c>
      <c r="D20" s="9"/>
      <c r="E20" s="9"/>
    </row>
    <row r="21" s="1" customFormat="1" spans="2:5">
      <c r="B21" s="7" t="s">
        <v>940</v>
      </c>
      <c r="C21" s="8" t="s">
        <v>941</v>
      </c>
      <c r="D21" s="9"/>
      <c r="E21" s="9"/>
    </row>
    <row r="22" s="1" customFormat="1" spans="2:5">
      <c r="B22" s="7" t="s">
        <v>942</v>
      </c>
      <c r="C22" s="8"/>
      <c r="D22" s="9"/>
      <c r="E22" s="9"/>
    </row>
    <row r="23" s="1" customFormat="1" spans="2:5">
      <c r="B23" s="7" t="s">
        <v>470</v>
      </c>
      <c r="C23" s="9"/>
      <c r="D23" s="9"/>
      <c r="E23" s="9"/>
    </row>
    <row r="24" s="1" customFormat="1" spans="2:5">
      <c r="B24" s="7" t="s">
        <v>467</v>
      </c>
      <c r="C24" s="9"/>
      <c r="D24" s="9"/>
      <c r="E24" s="9"/>
    </row>
    <row r="25" s="1" customFormat="1" spans="2:5">
      <c r="B25" s="7" t="s">
        <v>943</v>
      </c>
      <c r="C25" s="9"/>
      <c r="D25" s="9"/>
      <c r="E25" s="9"/>
    </row>
    <row r="26" s="1" customFormat="1" spans="2:5">
      <c r="B26" s="7" t="s">
        <v>944</v>
      </c>
      <c r="C26" s="9"/>
      <c r="D26" s="9"/>
      <c r="E26" s="9"/>
    </row>
    <row r="27" s="1" customFormat="1" spans="2:5">
      <c r="B27" s="7" t="s">
        <v>945</v>
      </c>
      <c r="C27" s="9"/>
      <c r="D27" s="9"/>
      <c r="E27" s="9"/>
    </row>
    <row r="28" s="1" customFormat="1" spans="2:5">
      <c r="B28" s="7" t="s">
        <v>946</v>
      </c>
      <c r="C28" s="9"/>
      <c r="D28" s="9"/>
      <c r="E28" s="9"/>
    </row>
    <row r="29" s="1" customFormat="1" spans="2:5">
      <c r="B29" s="7" t="s">
        <v>947</v>
      </c>
      <c r="C29" s="9"/>
      <c r="D29" s="9"/>
      <c r="E29" s="9"/>
    </row>
    <row r="30" s="1" customFormat="1" ht="15" spans="2:5">
      <c r="B30" s="10" t="s">
        <v>948</v>
      </c>
      <c r="C30" s="11"/>
      <c r="D30" s="11"/>
      <c r="E30" s="11"/>
    </row>
    <row r="31" s="1" customFormat="1" ht="15"/>
    <row r="32" s="1" customFormat="1" ht="24.75" spans="2:4">
      <c r="B32" s="12" t="s">
        <v>949</v>
      </c>
      <c r="C32" s="13" t="s">
        <v>1</v>
      </c>
      <c r="D32" s="13" t="s">
        <v>950</v>
      </c>
    </row>
    <row r="33" s="1" customFormat="1" spans="2:4">
      <c r="B33" s="14" t="s">
        <v>7</v>
      </c>
      <c r="C33" s="15" t="s">
        <v>8</v>
      </c>
      <c r="D33" s="16" t="s">
        <v>951</v>
      </c>
    </row>
    <row r="34" s="1" customFormat="1" spans="2:4">
      <c r="B34" s="17"/>
      <c r="C34" s="18"/>
      <c r="D34" s="19" t="s">
        <v>952</v>
      </c>
    </row>
    <row r="35" s="1" customFormat="1" spans="2:4">
      <c r="B35" s="17"/>
      <c r="C35" s="18"/>
      <c r="D35" s="20"/>
    </row>
    <row r="36" s="1" customFormat="1" spans="2:4">
      <c r="B36" s="17"/>
      <c r="C36" s="18"/>
      <c r="D36" s="21" t="s">
        <v>953</v>
      </c>
    </row>
    <row r="37" s="1" customFormat="1" spans="2:4">
      <c r="B37" s="17"/>
      <c r="C37" s="18"/>
      <c r="D37" s="19" t="s">
        <v>954</v>
      </c>
    </row>
    <row r="38" s="1" customFormat="1" spans="2:4">
      <c r="B38" s="17"/>
      <c r="C38" s="18"/>
      <c r="D38" s="20"/>
    </row>
    <row r="39" s="1" customFormat="1" spans="2:4">
      <c r="B39" s="17"/>
      <c r="C39" s="18"/>
      <c r="D39" s="22" t="s">
        <v>955</v>
      </c>
    </row>
    <row r="40" s="1" customFormat="1" spans="2:4">
      <c r="B40" s="17"/>
      <c r="C40" s="18"/>
      <c r="D40" s="23" t="s">
        <v>956</v>
      </c>
    </row>
    <row r="41" s="1" customFormat="1" spans="2:4">
      <c r="B41" s="17"/>
      <c r="C41" s="18"/>
      <c r="D41" s="22" t="s">
        <v>957</v>
      </c>
    </row>
    <row r="42" s="1" customFormat="1" ht="15" spans="2:4">
      <c r="B42" s="17"/>
      <c r="C42" s="24"/>
      <c r="D42" s="25"/>
    </row>
    <row r="43" s="1" customFormat="1" ht="48.75" spans="2:4">
      <c r="B43" s="14" t="s">
        <v>16</v>
      </c>
      <c r="C43" s="14" t="s">
        <v>17</v>
      </c>
      <c r="D43" s="16" t="s">
        <v>958</v>
      </c>
    </row>
    <row r="44" s="1" customFormat="1" spans="2:4">
      <c r="B44" s="14" t="s">
        <v>19</v>
      </c>
      <c r="C44" s="15" t="s">
        <v>20</v>
      </c>
      <c r="D44" s="26" t="s">
        <v>959</v>
      </c>
    </row>
    <row r="45" s="1" customFormat="1" spans="2:4">
      <c r="B45" s="17"/>
      <c r="C45" s="18"/>
      <c r="D45" s="27"/>
    </row>
    <row r="46" s="1" customFormat="1" spans="2:4">
      <c r="B46" s="17"/>
      <c r="C46" s="18"/>
      <c r="D46" s="27"/>
    </row>
    <row r="47" s="1" customFormat="1" ht="15" spans="2:4">
      <c r="B47" s="17"/>
      <c r="C47" s="18"/>
      <c r="D47" s="27"/>
    </row>
    <row r="48" s="1" customFormat="1" spans="2:4">
      <c r="B48" s="14" t="s">
        <v>24</v>
      </c>
      <c r="C48" s="15" t="s">
        <v>960</v>
      </c>
      <c r="D48" s="16" t="s">
        <v>961</v>
      </c>
    </row>
    <row r="49" s="1" customFormat="1" spans="2:4">
      <c r="B49" s="17"/>
      <c r="C49" s="18"/>
      <c r="D49" s="28" t="s">
        <v>962</v>
      </c>
    </row>
    <row r="50" s="1" customFormat="1" spans="2:4">
      <c r="B50" s="17"/>
      <c r="C50" s="18"/>
      <c r="D50" s="28" t="s">
        <v>963</v>
      </c>
    </row>
    <row r="51" s="1" customFormat="1" spans="2:4">
      <c r="B51" s="17"/>
      <c r="C51" s="18"/>
      <c r="D51" s="29" t="s">
        <v>964</v>
      </c>
    </row>
    <row r="52" s="1" customFormat="1" spans="2:4">
      <c r="B52" s="17"/>
      <c r="C52" s="18"/>
      <c r="D52" s="30"/>
    </row>
    <row r="53" s="1" customFormat="1" spans="2:4">
      <c r="B53" s="17"/>
      <c r="C53" s="18"/>
      <c r="D53" s="29" t="s">
        <v>965</v>
      </c>
    </row>
    <row r="54" s="1" customFormat="1" ht="15" spans="2:4">
      <c r="B54" s="17"/>
      <c r="C54" s="18"/>
      <c r="D54" s="31"/>
    </row>
    <row r="55" s="1" customFormat="1" spans="2:4">
      <c r="B55" s="14" t="s">
        <v>30</v>
      </c>
      <c r="C55" s="32" t="s">
        <v>966</v>
      </c>
      <c r="D55" s="16" t="s">
        <v>967</v>
      </c>
    </row>
    <row r="56" s="1" customFormat="1" spans="2:4">
      <c r="B56" s="17"/>
      <c r="C56" s="33"/>
      <c r="D56" s="34" t="s">
        <v>968</v>
      </c>
    </row>
    <row r="57" s="1" customFormat="1" spans="2:4">
      <c r="B57" s="17"/>
      <c r="C57" s="35"/>
      <c r="D57" s="19" t="s">
        <v>969</v>
      </c>
    </row>
    <row r="58" s="1" customFormat="1" spans="2:4">
      <c r="B58" s="17"/>
      <c r="C58" s="35"/>
      <c r="D58" s="20"/>
    </row>
    <row r="59" s="1" customFormat="1" spans="2:4">
      <c r="B59" s="17"/>
      <c r="C59" s="35"/>
      <c r="D59" s="19" t="s">
        <v>970</v>
      </c>
    </row>
    <row r="60" s="1" customFormat="1" ht="15" spans="2:4">
      <c r="B60" s="17"/>
      <c r="C60" s="35"/>
      <c r="D60" s="36"/>
    </row>
    <row r="61" s="1" customFormat="1" spans="2:4">
      <c r="B61" s="14" t="s">
        <v>36</v>
      </c>
      <c r="C61" s="15" t="s">
        <v>37</v>
      </c>
      <c r="D61" s="37" t="s">
        <v>967</v>
      </c>
    </row>
    <row r="62" s="1" customFormat="1" ht="36.75" spans="2:4">
      <c r="B62" s="38"/>
      <c r="C62" s="24"/>
      <c r="D62" s="39" t="s">
        <v>971</v>
      </c>
    </row>
    <row r="63" s="1" customFormat="1" spans="2:4">
      <c r="B63" s="17" t="s">
        <v>38</v>
      </c>
      <c r="C63" s="15" t="s">
        <v>39</v>
      </c>
      <c r="D63" s="40" t="s">
        <v>972</v>
      </c>
    </row>
    <row r="64" s="1" customFormat="1" spans="2:4">
      <c r="B64" s="17"/>
      <c r="C64" s="18"/>
      <c r="D64" s="27" t="s">
        <v>973</v>
      </c>
    </row>
    <row r="65" s="1" customFormat="1" spans="2:4">
      <c r="B65" s="17"/>
      <c r="C65" s="18"/>
      <c r="D65" s="27"/>
    </row>
    <row r="66" s="1" customFormat="1" ht="15" spans="2:4">
      <c r="B66" s="38"/>
      <c r="C66" s="24"/>
      <c r="D66" s="25"/>
    </row>
    <row r="67" s="1" customFormat="1" spans="2:4">
      <c r="B67" s="14" t="s">
        <v>40</v>
      </c>
      <c r="C67" s="15" t="s">
        <v>41</v>
      </c>
      <c r="D67" s="16" t="s">
        <v>961</v>
      </c>
    </row>
    <row r="68" s="1" customFormat="1" ht="24" spans="2:4">
      <c r="B68" s="17"/>
      <c r="C68" s="18"/>
      <c r="D68" s="28" t="s">
        <v>974</v>
      </c>
    </row>
    <row r="69" s="1" customFormat="1" spans="2:4">
      <c r="B69" s="17"/>
      <c r="C69" s="18"/>
      <c r="D69" s="28" t="s">
        <v>975</v>
      </c>
    </row>
    <row r="70" s="1" customFormat="1" spans="2:4">
      <c r="B70" s="17"/>
      <c r="C70" s="37"/>
      <c r="D70" s="28" t="s">
        <v>976</v>
      </c>
    </row>
    <row r="71" s="1" customFormat="1" spans="2:4">
      <c r="B71" s="17"/>
      <c r="C71" s="37"/>
      <c r="D71" s="28" t="s">
        <v>977</v>
      </c>
    </row>
    <row r="72" s="1" customFormat="1" spans="2:4">
      <c r="B72" s="17"/>
      <c r="C72" s="37"/>
      <c r="D72" s="29" t="s">
        <v>978</v>
      </c>
    </row>
    <row r="73" s="1" customFormat="1" ht="15" spans="2:4">
      <c r="B73" s="38"/>
      <c r="C73" s="37"/>
      <c r="D73" s="41"/>
    </row>
    <row r="74" s="1" customFormat="1" spans="2:4">
      <c r="B74" s="17" t="s">
        <v>45</v>
      </c>
      <c r="C74" s="15" t="s">
        <v>46</v>
      </c>
      <c r="D74" s="42" t="s">
        <v>961</v>
      </c>
    </row>
    <row r="75" s="1" customFormat="1" spans="2:4">
      <c r="B75" s="17"/>
      <c r="C75" s="18"/>
      <c r="D75" s="27" t="s">
        <v>979</v>
      </c>
    </row>
    <row r="76" s="1" customFormat="1" spans="2:4">
      <c r="B76" s="17"/>
      <c r="C76" s="18"/>
      <c r="D76" s="27"/>
    </row>
    <row r="77" s="1" customFormat="1" spans="2:4">
      <c r="B77" s="17"/>
      <c r="C77" s="18"/>
      <c r="D77" s="27"/>
    </row>
    <row r="78" s="1" customFormat="1" spans="2:4">
      <c r="B78" s="17"/>
      <c r="C78" s="18"/>
      <c r="D78" s="27" t="s">
        <v>980</v>
      </c>
    </row>
    <row r="79" s="1" customFormat="1" spans="2:4">
      <c r="B79" s="17"/>
      <c r="C79" s="18"/>
      <c r="D79" s="27"/>
    </row>
    <row r="80" s="1" customFormat="1" spans="2:4">
      <c r="B80" s="17"/>
      <c r="C80" s="18"/>
      <c r="D80" s="27"/>
    </row>
    <row r="81" s="1" customFormat="1" ht="15" spans="2:4">
      <c r="B81" s="17"/>
      <c r="C81" s="18"/>
      <c r="D81" s="25"/>
    </row>
    <row r="82" s="1" customFormat="1" spans="2:4">
      <c r="B82" s="14" t="s">
        <v>50</v>
      </c>
      <c r="C82" s="15" t="s">
        <v>51</v>
      </c>
      <c r="D82" s="40" t="s">
        <v>967</v>
      </c>
    </row>
    <row r="83" s="1" customFormat="1" spans="2:4">
      <c r="B83" s="17"/>
      <c r="C83" s="18"/>
      <c r="D83" s="43" t="s">
        <v>981</v>
      </c>
    </row>
    <row r="84" s="1" customFormat="1" spans="2:4">
      <c r="B84" s="17"/>
      <c r="C84" s="18"/>
      <c r="D84" s="43" t="s">
        <v>982</v>
      </c>
    </row>
    <row r="85" s="1" customFormat="1" spans="2:4">
      <c r="B85" s="17"/>
      <c r="C85" s="18"/>
      <c r="D85" s="43" t="s">
        <v>983</v>
      </c>
    </row>
    <row r="86" s="1" customFormat="1" spans="2:4">
      <c r="B86" s="17"/>
      <c r="C86" s="18"/>
      <c r="D86" s="43" t="s">
        <v>984</v>
      </c>
    </row>
    <row r="87" s="1" customFormat="1" spans="2:4">
      <c r="B87" s="17"/>
      <c r="C87" s="18"/>
      <c r="D87" s="43" t="s">
        <v>985</v>
      </c>
    </row>
    <row r="88" s="1" customFormat="1" ht="15" spans="2:4">
      <c r="B88" s="38"/>
      <c r="C88" s="24"/>
      <c r="D88" s="44"/>
    </row>
    <row r="89" s="1" customFormat="1" spans="2:4">
      <c r="B89" s="14" t="s">
        <v>52</v>
      </c>
      <c r="C89" s="45" t="s">
        <v>986</v>
      </c>
      <c r="D89" s="40" t="s">
        <v>961</v>
      </c>
    </row>
    <row r="90" s="1" customFormat="1" spans="2:4">
      <c r="B90" s="17"/>
      <c r="C90" s="40" t="s">
        <v>987</v>
      </c>
      <c r="D90" s="27" t="s">
        <v>988</v>
      </c>
    </row>
    <row r="91" s="1" customFormat="1" spans="2:4">
      <c r="B91" s="17"/>
      <c r="C91" s="40"/>
      <c r="D91" s="27"/>
    </row>
    <row r="92" s="1" customFormat="1" ht="15" spans="2:4">
      <c r="B92" s="38"/>
      <c r="C92" s="46"/>
      <c r="D92" s="46"/>
    </row>
    <row r="93" s="1" customFormat="1" spans="2:4">
      <c r="B93" s="14" t="s">
        <v>54</v>
      </c>
      <c r="C93" s="15" t="s">
        <v>989</v>
      </c>
      <c r="D93" s="16" t="s">
        <v>961</v>
      </c>
    </row>
    <row r="94" s="1" customFormat="1" spans="2:4">
      <c r="B94" s="17"/>
      <c r="C94" s="18"/>
      <c r="D94" s="27" t="s">
        <v>990</v>
      </c>
    </row>
    <row r="95" s="1" customFormat="1" spans="2:4">
      <c r="B95" s="17"/>
      <c r="C95" s="18"/>
      <c r="D95" s="27"/>
    </row>
    <row r="96" s="1" customFormat="1" spans="2:4">
      <c r="B96" s="17"/>
      <c r="C96" s="18"/>
      <c r="D96" s="27"/>
    </row>
    <row r="97" s="1" customFormat="1" spans="2:4">
      <c r="B97" s="17"/>
      <c r="C97" s="18"/>
      <c r="D97" s="27"/>
    </row>
    <row r="98" s="1" customFormat="1" ht="15" spans="2:4">
      <c r="B98" s="17"/>
      <c r="C98" s="24"/>
      <c r="D98" s="25"/>
    </row>
    <row r="99" s="1" customFormat="1" spans="2:4">
      <c r="B99" s="14" t="s">
        <v>59</v>
      </c>
      <c r="C99" s="15" t="s">
        <v>991</v>
      </c>
      <c r="D99" s="16" t="s">
        <v>961</v>
      </c>
    </row>
    <row r="100" s="1" customFormat="1" spans="2:4">
      <c r="B100" s="17"/>
      <c r="C100" s="18"/>
      <c r="D100" s="27" t="s">
        <v>992</v>
      </c>
    </row>
    <row r="101" s="1" customFormat="1" spans="2:4">
      <c r="B101" s="17"/>
      <c r="C101" s="18"/>
      <c r="D101" s="27"/>
    </row>
    <row r="102" s="1" customFormat="1" spans="2:4">
      <c r="B102" s="17"/>
      <c r="C102" s="18"/>
      <c r="D102" s="27"/>
    </row>
    <row r="103" s="1" customFormat="1" ht="15" spans="2:4">
      <c r="B103" s="17"/>
      <c r="C103" s="18"/>
      <c r="D103" s="25"/>
    </row>
    <row r="104" s="1" customFormat="1" spans="2:4">
      <c r="B104" s="14" t="s">
        <v>67</v>
      </c>
      <c r="C104" s="15" t="s">
        <v>68</v>
      </c>
      <c r="D104" s="47" t="s">
        <v>993</v>
      </c>
    </row>
    <row r="105" s="1" customFormat="1" spans="2:4">
      <c r="B105" s="17"/>
      <c r="C105" s="18"/>
      <c r="D105" s="22" t="s">
        <v>994</v>
      </c>
    </row>
    <row r="106" s="1" customFormat="1" spans="2:4">
      <c r="B106" s="17"/>
      <c r="C106" s="18"/>
      <c r="D106" s="27"/>
    </row>
    <row r="107" s="1" customFormat="1" spans="2:4">
      <c r="B107" s="17"/>
      <c r="C107" s="18"/>
      <c r="D107" s="27"/>
    </row>
    <row r="108" s="1" customFormat="1" spans="2:4">
      <c r="B108" s="17"/>
      <c r="C108" s="18"/>
      <c r="D108" s="48"/>
    </row>
    <row r="109" s="1" customFormat="1" spans="2:4">
      <c r="B109" s="17"/>
      <c r="C109" s="18"/>
      <c r="D109" s="22" t="s">
        <v>995</v>
      </c>
    </row>
    <row r="110" s="1" customFormat="1" spans="2:4">
      <c r="B110" s="17"/>
      <c r="C110" s="18"/>
      <c r="D110" s="27"/>
    </row>
    <row r="111" s="1" customFormat="1" spans="2:4">
      <c r="B111" s="17"/>
      <c r="C111" s="18"/>
      <c r="D111" s="27"/>
    </row>
    <row r="112" s="1" customFormat="1" spans="2:4">
      <c r="B112" s="17"/>
      <c r="C112" s="18"/>
      <c r="D112" s="48"/>
    </row>
    <row r="113" s="1" customFormat="1" ht="24.75" spans="2:4">
      <c r="B113" s="17"/>
      <c r="C113" s="24"/>
      <c r="D113" s="25" t="s">
        <v>996</v>
      </c>
    </row>
    <row r="114" s="1" customFormat="1" spans="2:4">
      <c r="B114" s="14" t="s">
        <v>74</v>
      </c>
      <c r="C114" s="15" t="s">
        <v>997</v>
      </c>
      <c r="D114" s="16" t="s">
        <v>972</v>
      </c>
    </row>
    <row r="115" s="1" customFormat="1" spans="2:4">
      <c r="B115" s="17"/>
      <c r="C115" s="18"/>
      <c r="D115" s="27" t="s">
        <v>998</v>
      </c>
    </row>
    <row r="116" s="1" customFormat="1" spans="2:4">
      <c r="B116" s="17"/>
      <c r="C116" s="17"/>
      <c r="D116" s="27"/>
    </row>
    <row r="117" s="1" customFormat="1" spans="2:4">
      <c r="B117" s="17"/>
      <c r="C117" s="17"/>
      <c r="D117" s="27"/>
    </row>
    <row r="118" s="1" customFormat="1" spans="2:4">
      <c r="B118" s="17"/>
      <c r="C118" s="17"/>
      <c r="D118" s="27"/>
    </row>
    <row r="119" s="1" customFormat="1" ht="15" spans="2:4">
      <c r="B119" s="38"/>
      <c r="C119" s="38"/>
      <c r="D119" s="25"/>
    </row>
    <row r="120" s="1" customFormat="1" spans="2:4">
      <c r="B120" s="17" t="s">
        <v>85</v>
      </c>
      <c r="C120" s="15" t="s">
        <v>86</v>
      </c>
      <c r="D120" s="49" t="s">
        <v>972</v>
      </c>
    </row>
    <row r="121" s="1" customFormat="1" spans="2:4">
      <c r="B121" s="17"/>
      <c r="C121" s="18"/>
      <c r="D121" s="28" t="s">
        <v>999</v>
      </c>
    </row>
    <row r="122" s="1" customFormat="1" spans="2:4">
      <c r="B122" s="17"/>
      <c r="C122" s="18"/>
      <c r="D122" s="28" t="s">
        <v>1000</v>
      </c>
    </row>
    <row r="123" s="1" customFormat="1" spans="2:4">
      <c r="B123" s="17"/>
      <c r="C123" s="18"/>
      <c r="D123" s="29" t="s">
        <v>1001</v>
      </c>
    </row>
    <row r="124" s="1" customFormat="1" ht="15" spans="2:4">
      <c r="B124" s="17"/>
      <c r="C124" s="38"/>
      <c r="D124" s="46"/>
    </row>
    <row r="125" s="1" customFormat="1" spans="2:4">
      <c r="B125" s="14" t="s">
        <v>90</v>
      </c>
      <c r="C125" s="15" t="s">
        <v>91</v>
      </c>
      <c r="D125" s="16" t="s">
        <v>961</v>
      </c>
    </row>
    <row r="126" s="1" customFormat="1" spans="2:4">
      <c r="B126" s="17"/>
      <c r="C126" s="18"/>
      <c r="D126" s="27" t="s">
        <v>1002</v>
      </c>
    </row>
    <row r="127" s="1" customFormat="1" spans="2:4">
      <c r="B127" s="17"/>
      <c r="C127" s="18"/>
      <c r="D127" s="27"/>
    </row>
    <row r="128" s="1" customFormat="1" ht="15" spans="2:4">
      <c r="B128" s="17"/>
      <c r="C128" s="24"/>
      <c r="D128" s="25"/>
    </row>
    <row r="129" s="1" customFormat="1" spans="2:4">
      <c r="B129" s="14" t="s">
        <v>98</v>
      </c>
      <c r="C129" s="14" t="s">
        <v>1003</v>
      </c>
      <c r="D129" s="50" t="s">
        <v>961</v>
      </c>
    </row>
    <row r="130" s="1" customFormat="1" spans="2:4">
      <c r="B130" s="17"/>
      <c r="C130" s="17"/>
      <c r="D130" s="27" t="s">
        <v>1004</v>
      </c>
    </row>
    <row r="131" s="1" customFormat="1" spans="2:4">
      <c r="B131" s="17"/>
      <c r="C131" s="17"/>
      <c r="D131" s="27"/>
    </row>
    <row r="132" s="1" customFormat="1" spans="2:4">
      <c r="B132" s="17"/>
      <c r="C132" s="17"/>
      <c r="D132" s="27"/>
    </row>
    <row r="133" s="1" customFormat="1" spans="2:4">
      <c r="B133" s="17"/>
      <c r="C133" s="17"/>
      <c r="D133" s="27" t="s">
        <v>1005</v>
      </c>
    </row>
    <row r="134" s="1" customFormat="1" ht="15" spans="2:4">
      <c r="B134" s="38"/>
      <c r="C134" s="38"/>
      <c r="D134" s="25"/>
    </row>
    <row r="135" s="1" customFormat="1" spans="2:4">
      <c r="B135" s="17" t="s">
        <v>105</v>
      </c>
      <c r="C135" s="15" t="s">
        <v>106</v>
      </c>
      <c r="D135" s="40" t="s">
        <v>967</v>
      </c>
    </row>
    <row r="136" s="1" customFormat="1" ht="36.75" spans="2:4">
      <c r="B136" s="17"/>
      <c r="C136" s="24"/>
      <c r="D136" s="39" t="s">
        <v>1006</v>
      </c>
    </row>
    <row r="137" s="1" customFormat="1" spans="2:4">
      <c r="B137" s="14" t="s">
        <v>110</v>
      </c>
      <c r="C137" s="15" t="s">
        <v>111</v>
      </c>
      <c r="D137" s="40" t="s">
        <v>972</v>
      </c>
    </row>
    <row r="138" s="1" customFormat="1" spans="2:4">
      <c r="B138" s="17"/>
      <c r="C138" s="18"/>
      <c r="D138" s="27" t="s">
        <v>1007</v>
      </c>
    </row>
    <row r="139" s="1" customFormat="1" spans="2:4">
      <c r="B139" s="17"/>
      <c r="C139" s="18"/>
      <c r="D139" s="27"/>
    </row>
    <row r="140" s="1" customFormat="1" ht="15" spans="2:4">
      <c r="B140" s="38"/>
      <c r="C140" s="38"/>
      <c r="D140" s="46"/>
    </row>
    <row r="141" s="1" customFormat="1" ht="24" spans="2:4">
      <c r="B141" s="14" t="s">
        <v>115</v>
      </c>
      <c r="C141" s="14" t="s">
        <v>1008</v>
      </c>
      <c r="D141" s="16" t="s">
        <v>1009</v>
      </c>
    </row>
    <row r="142" s="1" customFormat="1" spans="2:4">
      <c r="B142" s="17"/>
      <c r="C142" s="17"/>
      <c r="D142" s="37" t="s">
        <v>1010</v>
      </c>
    </row>
    <row r="143" s="1" customFormat="1" spans="2:4">
      <c r="B143" s="17"/>
      <c r="C143" s="17"/>
      <c r="D143" s="37" t="s">
        <v>1011</v>
      </c>
    </row>
    <row r="144" s="1" customFormat="1" spans="2:4">
      <c r="B144" s="17"/>
      <c r="C144" s="17"/>
      <c r="D144" s="51" t="s">
        <v>1012</v>
      </c>
    </row>
    <row r="145" s="1" customFormat="1" spans="2:4">
      <c r="B145" s="17"/>
      <c r="C145" s="17"/>
      <c r="D145" s="52"/>
    </row>
    <row r="146" s="1" customFormat="1" spans="2:4">
      <c r="B146" s="17"/>
      <c r="C146" s="17"/>
      <c r="D146" s="52"/>
    </row>
    <row r="147" s="1" customFormat="1" spans="2:4">
      <c r="B147" s="17"/>
      <c r="C147" s="17"/>
      <c r="D147" s="52" t="s">
        <v>1013</v>
      </c>
    </row>
    <row r="148" s="1" customFormat="1" spans="2:4">
      <c r="B148" s="17"/>
      <c r="C148" s="17"/>
      <c r="D148" s="52"/>
    </row>
    <row r="149" s="1" customFormat="1" ht="15" spans="2:4">
      <c r="B149" s="38"/>
      <c r="C149" s="38"/>
      <c r="D149" s="53"/>
    </row>
    <row r="150" s="1" customFormat="1" spans="2:4">
      <c r="B150" s="14" t="s">
        <v>120</v>
      </c>
      <c r="C150" s="15" t="s">
        <v>121</v>
      </c>
      <c r="D150" s="54" t="s">
        <v>1009</v>
      </c>
    </row>
    <row r="151" s="1" customFormat="1" spans="2:4">
      <c r="B151" s="17"/>
      <c r="C151" s="18"/>
      <c r="D151" s="27" t="s">
        <v>1014</v>
      </c>
    </row>
    <row r="152" s="1" customFormat="1" spans="2:4">
      <c r="B152" s="17"/>
      <c r="C152" s="18"/>
      <c r="D152" s="27"/>
    </row>
    <row r="153" s="1" customFormat="1" ht="15" spans="2:4">
      <c r="B153" s="38"/>
      <c r="C153" s="24"/>
      <c r="D153" s="55"/>
    </row>
    <row r="154" s="1" customFormat="1" spans="2:4">
      <c r="B154" s="14" t="s">
        <v>125</v>
      </c>
      <c r="C154" s="15" t="s">
        <v>126</v>
      </c>
      <c r="D154" s="16" t="s">
        <v>1015</v>
      </c>
    </row>
    <row r="155" s="1" customFormat="1" spans="2:4">
      <c r="B155" s="17"/>
      <c r="C155" s="18"/>
      <c r="D155" s="37"/>
    </row>
    <row r="156" s="1" customFormat="1" ht="15" spans="2:4">
      <c r="B156" s="38"/>
      <c r="C156" s="38"/>
      <c r="D156" s="55"/>
    </row>
    <row r="157" s="1" customFormat="1" spans="2:4">
      <c r="B157" s="14" t="s">
        <v>130</v>
      </c>
      <c r="C157" s="15" t="s">
        <v>131</v>
      </c>
      <c r="D157" s="26" t="s">
        <v>1016</v>
      </c>
    </row>
    <row r="158" s="1" customFormat="1" spans="2:4">
      <c r="B158" s="17"/>
      <c r="C158" s="18"/>
      <c r="D158" s="27"/>
    </row>
    <row r="159" s="1" customFormat="1" ht="15" spans="2:4">
      <c r="B159" s="38"/>
      <c r="C159" s="38"/>
      <c r="D159" s="55"/>
    </row>
    <row r="160" s="1" customFormat="1" spans="2:4">
      <c r="B160" s="14" t="s">
        <v>132</v>
      </c>
      <c r="C160" s="15" t="s">
        <v>133</v>
      </c>
      <c r="D160" s="26" t="s">
        <v>1017</v>
      </c>
    </row>
    <row r="161" s="1" customFormat="1" spans="2:4">
      <c r="B161" s="17"/>
      <c r="C161" s="18"/>
      <c r="D161" s="27"/>
    </row>
    <row r="162" s="1" customFormat="1" spans="2:4">
      <c r="B162" s="17"/>
      <c r="C162" s="18"/>
      <c r="D162" s="27"/>
    </row>
    <row r="163" s="1" customFormat="1" ht="15" spans="2:4">
      <c r="B163" s="38"/>
      <c r="C163" s="24"/>
      <c r="D163" s="25"/>
    </row>
    <row r="164" s="1" customFormat="1" spans="2:4">
      <c r="B164" s="14" t="s">
        <v>138</v>
      </c>
      <c r="C164" s="15" t="s">
        <v>1018</v>
      </c>
      <c r="D164" s="26" t="s">
        <v>1019</v>
      </c>
    </row>
    <row r="165" s="1" customFormat="1" spans="2:4">
      <c r="B165" s="17"/>
      <c r="C165" s="18"/>
      <c r="D165" s="27"/>
    </row>
    <row r="166" s="1" customFormat="1" spans="2:4">
      <c r="B166" s="17"/>
      <c r="C166" s="18"/>
      <c r="D166" s="27"/>
    </row>
    <row r="167" s="1" customFormat="1" ht="15" spans="2:4">
      <c r="B167" s="38"/>
      <c r="C167" s="55"/>
      <c r="D167" s="55"/>
    </row>
    <row r="168" s="1" customFormat="1" spans="2:4">
      <c r="B168" s="14" t="s">
        <v>146</v>
      </c>
      <c r="C168" s="15" t="s">
        <v>147</v>
      </c>
      <c r="D168" s="16" t="s">
        <v>967</v>
      </c>
    </row>
    <row r="169" s="1" customFormat="1" spans="2:4">
      <c r="B169" s="17"/>
      <c r="C169" s="18"/>
      <c r="D169" s="22" t="s">
        <v>1020</v>
      </c>
    </row>
    <row r="170" s="1" customFormat="1" spans="2:4">
      <c r="B170" s="17"/>
      <c r="C170" s="18"/>
      <c r="D170" s="27"/>
    </row>
    <row r="171" s="1" customFormat="1" spans="2:4">
      <c r="B171" s="17"/>
      <c r="C171" s="18"/>
      <c r="D171" s="27"/>
    </row>
    <row r="172" s="1" customFormat="1" spans="2:4">
      <c r="B172" s="17"/>
      <c r="C172" s="18"/>
      <c r="D172" s="27"/>
    </row>
    <row r="173" s="1" customFormat="1" spans="2:4">
      <c r="B173" s="17"/>
      <c r="C173" s="18"/>
      <c r="D173" s="48"/>
    </row>
    <row r="174" s="1" customFormat="1" spans="2:4">
      <c r="B174" s="17"/>
      <c r="C174" s="18"/>
      <c r="D174" s="22" t="s">
        <v>1021</v>
      </c>
    </row>
    <row r="175" s="1" customFormat="1" spans="2:4">
      <c r="B175" s="17"/>
      <c r="C175" s="18"/>
      <c r="D175" s="27"/>
    </row>
    <row r="176" s="1" customFormat="1" spans="2:4">
      <c r="B176" s="17"/>
      <c r="C176" s="18"/>
      <c r="D176" s="27"/>
    </row>
    <row r="177" s="1" customFormat="1" spans="2:4">
      <c r="B177" s="17"/>
      <c r="C177" s="18"/>
      <c r="D177" s="48"/>
    </row>
    <row r="178" s="1" customFormat="1" spans="2:4">
      <c r="B178" s="17"/>
      <c r="C178" s="18"/>
      <c r="D178" s="22" t="s">
        <v>1022</v>
      </c>
    </row>
    <row r="179" s="1" customFormat="1" spans="2:4">
      <c r="B179" s="17"/>
      <c r="C179" s="18"/>
      <c r="D179" s="27"/>
    </row>
    <row r="180" s="1" customFormat="1" spans="2:4">
      <c r="B180" s="17"/>
      <c r="C180" s="18"/>
      <c r="D180" s="27"/>
    </row>
    <row r="181" s="1" customFormat="1" ht="15" spans="2:4">
      <c r="B181" s="17"/>
      <c r="C181" s="18"/>
      <c r="D181" s="27"/>
    </row>
    <row r="182" s="1" customFormat="1" spans="2:4">
      <c r="B182" s="14" t="s">
        <v>158</v>
      </c>
      <c r="C182" s="15" t="s">
        <v>159</v>
      </c>
      <c r="D182" s="26" t="s">
        <v>1023</v>
      </c>
    </row>
    <row r="183" s="1" customFormat="1" spans="2:4">
      <c r="B183" s="17"/>
      <c r="C183" s="18"/>
      <c r="D183" s="27"/>
    </row>
    <row r="184" s="1" customFormat="1" spans="2:4">
      <c r="B184" s="17"/>
      <c r="C184" s="18"/>
      <c r="D184" s="27"/>
    </row>
    <row r="185" s="1" customFormat="1" ht="15" spans="2:4">
      <c r="B185" s="38"/>
      <c r="C185" s="38"/>
      <c r="D185" s="55"/>
    </row>
    <row r="186" s="1" customFormat="1" ht="36.75" spans="2:4">
      <c r="B186" s="14" t="s">
        <v>160</v>
      </c>
      <c r="C186" s="45" t="s">
        <v>161</v>
      </c>
      <c r="D186" s="56"/>
    </row>
    <row r="187" s="1" customFormat="1" spans="2:4">
      <c r="B187" s="14" t="s">
        <v>162</v>
      </c>
      <c r="C187" s="15" t="s">
        <v>163</v>
      </c>
      <c r="D187" s="26" t="s">
        <v>1024</v>
      </c>
    </row>
    <row r="188" s="1" customFormat="1" spans="2:4">
      <c r="B188" s="17"/>
      <c r="C188" s="18"/>
      <c r="D188" s="27"/>
    </row>
    <row r="189" s="1" customFormat="1" spans="2:4">
      <c r="B189" s="17"/>
      <c r="C189" s="18"/>
      <c r="D189" s="27"/>
    </row>
    <row r="190" s="1" customFormat="1" spans="2:4">
      <c r="B190" s="17"/>
      <c r="C190" s="18"/>
      <c r="D190" s="27" t="s">
        <v>1025</v>
      </c>
    </row>
    <row r="191" s="1" customFormat="1" spans="2:4">
      <c r="B191" s="17"/>
      <c r="C191" s="18"/>
      <c r="D191" s="27"/>
    </row>
    <row r="192" s="1" customFormat="1" spans="2:4">
      <c r="B192" s="17"/>
      <c r="C192" s="18"/>
      <c r="D192" s="27"/>
    </row>
    <row r="193" s="1" customFormat="1" spans="2:4">
      <c r="B193" s="17"/>
      <c r="C193" s="18"/>
      <c r="D193" s="27"/>
    </row>
    <row r="194" s="1" customFormat="1" spans="2:4">
      <c r="B194" s="17"/>
      <c r="C194" s="18"/>
      <c r="D194" s="27"/>
    </row>
    <row r="195" s="1" customFormat="1" spans="2:4">
      <c r="B195" s="17"/>
      <c r="C195" s="18"/>
      <c r="D195" s="27"/>
    </row>
    <row r="196" s="1" customFormat="1" spans="2:4">
      <c r="B196" s="17"/>
      <c r="C196" s="18"/>
      <c r="D196" s="27"/>
    </row>
    <row r="197" s="1" customFormat="1" ht="15" spans="2:4">
      <c r="B197" s="38"/>
      <c r="C197" s="38"/>
      <c r="D197" s="25"/>
    </row>
    <row r="198" s="1" customFormat="1" spans="2:4">
      <c r="B198" s="14" t="s">
        <v>167</v>
      </c>
      <c r="C198" s="15" t="s">
        <v>168</v>
      </c>
      <c r="D198" s="16" t="s">
        <v>967</v>
      </c>
    </row>
    <row r="199" s="1" customFormat="1" spans="2:4">
      <c r="B199" s="17"/>
      <c r="C199" s="18"/>
      <c r="D199" s="28" t="s">
        <v>1026</v>
      </c>
    </row>
    <row r="200" s="1" customFormat="1" spans="2:4">
      <c r="B200" s="17"/>
      <c r="C200" s="18"/>
      <c r="D200" s="28" t="s">
        <v>1027</v>
      </c>
    </row>
    <row r="201" s="1" customFormat="1" spans="2:4">
      <c r="B201" s="17"/>
      <c r="C201" s="18"/>
      <c r="D201" s="29" t="s">
        <v>1028</v>
      </c>
    </row>
    <row r="202" s="1" customFormat="1" spans="2:4">
      <c r="B202" s="17"/>
      <c r="C202" s="18"/>
      <c r="D202" s="30"/>
    </row>
    <row r="203" s="1" customFormat="1" ht="15" spans="2:4">
      <c r="B203" s="38"/>
      <c r="C203" s="38"/>
      <c r="D203" s="53"/>
    </row>
    <row r="204" s="1" customFormat="1" spans="2:4">
      <c r="B204" s="14" t="s">
        <v>172</v>
      </c>
      <c r="C204" s="15" t="s">
        <v>173</v>
      </c>
      <c r="D204" s="57" t="s">
        <v>1009</v>
      </c>
    </row>
    <row r="205" s="1" customFormat="1" spans="2:4">
      <c r="B205" s="17"/>
      <c r="C205" s="18"/>
      <c r="D205" s="27" t="s">
        <v>1029</v>
      </c>
    </row>
    <row r="206" s="1" customFormat="1" spans="2:4">
      <c r="B206" s="17"/>
      <c r="C206" s="18"/>
      <c r="D206" s="27"/>
    </row>
    <row r="207" s="1" customFormat="1" spans="2:4">
      <c r="B207" s="17"/>
      <c r="C207" s="18"/>
      <c r="D207" s="27"/>
    </row>
    <row r="208" s="1" customFormat="1" ht="15" spans="2:4">
      <c r="B208" s="38"/>
      <c r="C208" s="38"/>
      <c r="D208" s="58"/>
    </row>
    <row r="209" s="1" customFormat="1" spans="2:4">
      <c r="B209" s="14" t="s">
        <v>180</v>
      </c>
      <c r="C209" s="59" t="s">
        <v>181</v>
      </c>
      <c r="D209" s="16" t="s">
        <v>1009</v>
      </c>
    </row>
    <row r="210" s="1" customFormat="1" spans="2:4">
      <c r="B210" s="17"/>
      <c r="C210" s="35"/>
      <c r="D210" s="27" t="s">
        <v>1030</v>
      </c>
    </row>
    <row r="211" s="1" customFormat="1" spans="2:4">
      <c r="B211" s="17"/>
      <c r="C211" s="35"/>
      <c r="D211" s="27"/>
    </row>
    <row r="212" s="1" customFormat="1" spans="2:4">
      <c r="B212" s="17"/>
      <c r="C212" s="35"/>
      <c r="D212" s="27"/>
    </row>
    <row r="213" s="1" customFormat="1" spans="2:4">
      <c r="B213" s="17"/>
      <c r="C213" s="35"/>
      <c r="D213" s="27"/>
    </row>
    <row r="214" s="1" customFormat="1" ht="15" spans="2:4">
      <c r="B214" s="17"/>
      <c r="C214" s="60"/>
      <c r="D214" s="25"/>
    </row>
    <row r="215" s="1" customFormat="1" spans="2:4">
      <c r="B215" s="14" t="s">
        <v>187</v>
      </c>
      <c r="C215" s="17" t="s">
        <v>188</v>
      </c>
      <c r="D215" s="37" t="s">
        <v>1031</v>
      </c>
    </row>
    <row r="216" s="1" customFormat="1" spans="2:4">
      <c r="B216" s="17"/>
      <c r="C216" s="17"/>
      <c r="D216" s="27" t="s">
        <v>1032</v>
      </c>
    </row>
    <row r="217" s="1" customFormat="1" spans="2:4">
      <c r="B217" s="17"/>
      <c r="C217" s="17"/>
      <c r="D217" s="27"/>
    </row>
    <row r="218" s="1" customFormat="1" spans="2:4">
      <c r="B218" s="17"/>
      <c r="C218" s="17"/>
      <c r="D218" s="27"/>
    </row>
    <row r="219" s="1" customFormat="1" spans="2:4">
      <c r="B219" s="17"/>
      <c r="C219" s="17"/>
      <c r="D219" s="27"/>
    </row>
    <row r="220" s="1" customFormat="1" ht="15" spans="2:4">
      <c r="B220" s="38"/>
      <c r="C220" s="38"/>
      <c r="D220" s="39"/>
    </row>
    <row r="221" s="1" customFormat="1" spans="2:4">
      <c r="B221" s="14" t="s">
        <v>194</v>
      </c>
      <c r="C221" s="14" t="s">
        <v>195</v>
      </c>
      <c r="D221" s="40" t="s">
        <v>1009</v>
      </c>
    </row>
    <row r="222" s="1" customFormat="1" ht="72.75" spans="2:4">
      <c r="B222" s="17"/>
      <c r="C222" s="17"/>
      <c r="D222" s="43" t="s">
        <v>1033</v>
      </c>
    </row>
    <row r="223" s="1" customFormat="1" ht="24" spans="2:4">
      <c r="B223" s="14" t="s">
        <v>201</v>
      </c>
      <c r="C223" s="14" t="s">
        <v>202</v>
      </c>
      <c r="D223" s="16" t="s">
        <v>1009</v>
      </c>
    </row>
    <row r="224" s="1" customFormat="1" ht="132.75" spans="2:4">
      <c r="B224" s="38"/>
      <c r="C224" s="38"/>
      <c r="D224" s="61" t="s">
        <v>1034</v>
      </c>
    </row>
    <row r="225" s="1" customFormat="1" ht="48.75" spans="2:4">
      <c r="B225" s="38" t="s">
        <v>206</v>
      </c>
      <c r="C225" s="62" t="s">
        <v>207</v>
      </c>
      <c r="D225" s="44" t="s">
        <v>1035</v>
      </c>
    </row>
    <row r="226" s="1" customFormat="1" spans="2:4">
      <c r="B226" s="14" t="s">
        <v>211</v>
      </c>
      <c r="C226" s="14" t="s">
        <v>212</v>
      </c>
      <c r="D226" s="40" t="s">
        <v>1009</v>
      </c>
    </row>
    <row r="227" s="1" customFormat="1" ht="72" spans="2:4">
      <c r="B227" s="17"/>
      <c r="C227" s="17"/>
      <c r="D227" s="43" t="s">
        <v>1036</v>
      </c>
    </row>
    <row r="228" s="1" customFormat="1" spans="2:4">
      <c r="B228" s="17"/>
      <c r="C228" s="17"/>
      <c r="D228" s="63"/>
    </row>
    <row r="229" s="1" customFormat="1" ht="15" spans="2:4">
      <c r="B229" s="38"/>
      <c r="C229" s="38"/>
      <c r="D229" s="46"/>
    </row>
    <row r="230" s="1" customFormat="1" spans="2:4">
      <c r="B230" s="14" t="s">
        <v>215</v>
      </c>
      <c r="C230" s="15" t="s">
        <v>216</v>
      </c>
      <c r="D230" s="40" t="s">
        <v>1009</v>
      </c>
    </row>
    <row r="231" s="1" customFormat="1" spans="2:4">
      <c r="B231" s="17"/>
      <c r="C231" s="18"/>
      <c r="D231" s="27" t="s">
        <v>1037</v>
      </c>
    </row>
    <row r="232" s="1" customFormat="1" spans="2:4">
      <c r="B232" s="17"/>
      <c r="C232" s="18"/>
      <c r="D232" s="27"/>
    </row>
    <row r="233" s="1" customFormat="1" ht="15" spans="2:4">
      <c r="B233" s="38"/>
      <c r="C233" s="24"/>
      <c r="D233" s="25"/>
    </row>
    <row r="234" s="1" customFormat="1" ht="24" spans="2:4">
      <c r="B234" s="14" t="s">
        <v>222</v>
      </c>
      <c r="C234" s="14" t="s">
        <v>223</v>
      </c>
      <c r="D234" s="16" t="s">
        <v>1038</v>
      </c>
    </row>
    <row r="235" s="1" customFormat="1" ht="15" spans="2:4">
      <c r="B235" s="38"/>
      <c r="C235" s="38"/>
      <c r="D235" s="55"/>
    </row>
    <row r="236" s="1" customFormat="1" spans="2:4">
      <c r="B236" s="14" t="s">
        <v>224</v>
      </c>
      <c r="C236" s="15" t="s">
        <v>225</v>
      </c>
      <c r="D236" s="26" t="s">
        <v>1039</v>
      </c>
    </row>
    <row r="237" s="1" customFormat="1" spans="2:4">
      <c r="B237" s="17"/>
      <c r="C237" s="18"/>
      <c r="D237" s="27"/>
    </row>
    <row r="238" s="1" customFormat="1" ht="15" spans="2:4">
      <c r="B238" s="38"/>
      <c r="C238" s="24"/>
      <c r="D238" s="25"/>
    </row>
    <row r="239" s="1" customFormat="1" spans="2:4">
      <c r="B239" s="14" t="s">
        <v>229</v>
      </c>
      <c r="C239" s="15" t="s">
        <v>230</v>
      </c>
      <c r="D239" s="64" t="s">
        <v>1040</v>
      </c>
    </row>
    <row r="240" s="1" customFormat="1" spans="2:4">
      <c r="B240" s="17"/>
      <c r="C240" s="18"/>
      <c r="D240" s="27"/>
    </row>
    <row r="241" s="1" customFormat="1" spans="2:4">
      <c r="B241" s="17"/>
      <c r="C241" s="18"/>
      <c r="D241" s="27"/>
    </row>
    <row r="242" s="1" customFormat="1" ht="24.75" spans="2:4">
      <c r="B242" s="38"/>
      <c r="C242" s="24"/>
      <c r="D242" s="55" t="s">
        <v>1041</v>
      </c>
    </row>
  </sheetData>
  <mergeCells count="71">
    <mergeCell ref="C33:C42"/>
    <mergeCell ref="C44:C47"/>
    <mergeCell ref="C48:C54"/>
    <mergeCell ref="C55:C56"/>
    <mergeCell ref="C61:C62"/>
    <mergeCell ref="C63:C66"/>
    <mergeCell ref="C67:C69"/>
    <mergeCell ref="C74:C81"/>
    <mergeCell ref="C82:C88"/>
    <mergeCell ref="C93:C98"/>
    <mergeCell ref="C99:C103"/>
    <mergeCell ref="C104:C113"/>
    <mergeCell ref="C114:C115"/>
    <mergeCell ref="C120:C123"/>
    <mergeCell ref="C125:C128"/>
    <mergeCell ref="C135:C136"/>
    <mergeCell ref="C137:C139"/>
    <mergeCell ref="C150:C153"/>
    <mergeCell ref="C154:C155"/>
    <mergeCell ref="C157:C158"/>
    <mergeCell ref="C160:C163"/>
    <mergeCell ref="C164:C166"/>
    <mergeCell ref="C168:C181"/>
    <mergeCell ref="C182:C184"/>
    <mergeCell ref="C187:C196"/>
    <mergeCell ref="C198:C202"/>
    <mergeCell ref="C204:C207"/>
    <mergeCell ref="C230:C233"/>
    <mergeCell ref="C236:C238"/>
    <mergeCell ref="C239:C242"/>
    <mergeCell ref="D34:D35"/>
    <mergeCell ref="D37:D38"/>
    <mergeCell ref="D41:D42"/>
    <mergeCell ref="D44:D47"/>
    <mergeCell ref="D51:D52"/>
    <mergeCell ref="D53:D54"/>
    <mergeCell ref="D57:D58"/>
    <mergeCell ref="D59:D60"/>
    <mergeCell ref="D64:D66"/>
    <mergeCell ref="D72:D73"/>
    <mergeCell ref="D75:D77"/>
    <mergeCell ref="D78:D81"/>
    <mergeCell ref="D90:D91"/>
    <mergeCell ref="D94:D98"/>
    <mergeCell ref="D100:D103"/>
    <mergeCell ref="D105:D108"/>
    <mergeCell ref="D109:D112"/>
    <mergeCell ref="D115:D119"/>
    <mergeCell ref="D126:D128"/>
    <mergeCell ref="D130:D132"/>
    <mergeCell ref="D133:D134"/>
    <mergeCell ref="D138:D139"/>
    <mergeCell ref="D144:D146"/>
    <mergeCell ref="D147:D148"/>
    <mergeCell ref="D151:D152"/>
    <mergeCell ref="D157:D158"/>
    <mergeCell ref="D160:D163"/>
    <mergeCell ref="D164:D166"/>
    <mergeCell ref="D169:D173"/>
    <mergeCell ref="D174:D177"/>
    <mergeCell ref="D178:D181"/>
    <mergeCell ref="D182:D184"/>
    <mergeCell ref="D187:D189"/>
    <mergeCell ref="D190:D197"/>
    <mergeCell ref="D201:D202"/>
    <mergeCell ref="D205:D207"/>
    <mergeCell ref="D210:D214"/>
    <mergeCell ref="D216:D219"/>
    <mergeCell ref="D231:D233"/>
    <mergeCell ref="D236:D238"/>
    <mergeCell ref="D239:D241"/>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危险源</vt:lpstr>
      <vt:lpstr>RAC</vt:lpstr>
      <vt:lpstr>签字页</vt:lpstr>
      <vt:lpstr>风险可接受准则</vt:lpstr>
      <vt:lpstr>危险（源）示例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wuhui</cp:lastModifiedBy>
  <dcterms:created xsi:type="dcterms:W3CDTF">2021-11-11T11:07:00Z</dcterms:created>
  <dcterms:modified xsi:type="dcterms:W3CDTF">2023-03-31T08:29:52Z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7428511690C44FBFA44B1F3847E6FC70</vt:lpwstr>
  </property>
  <property fmtid="{D5CDD505-2E9C-101B-9397-08002B2CF9AE}" pid="3" name="KSOProductBuildVer">
    <vt:lpwstr>2052-11.1.0.14036</vt:lpwstr>
  </property>
  <property fmtid="{D5CDD505-2E9C-101B-9397-08002B2CF9AE}" pid="4" name="KSOReadingLayout">
    <vt:bool>false</vt:bool>
  </property>
</Properties>
</file>