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EstaPasta_de_trabalho" defaultThemeVersion="124226"/>
  <mc:AlternateContent xmlns:mc="http://schemas.openxmlformats.org/markup-compatibility/2006">
    <mc:Choice Requires="x15">
      <x15ac:absPath xmlns:x15ac="http://schemas.microsoft.com/office/spreadsheetml/2010/11/ac" url="C:\Users\Usuário\Desktop\FIAP - IA\2 FASE\TRBALHOS FASE 2\atividade_cap7_fiap_finalizado\"/>
    </mc:Choice>
  </mc:AlternateContent>
  <bookViews>
    <workbookView xWindow="0" yWindow="0" windowWidth="20490" windowHeight="7650"/>
  </bookViews>
  <sheets>
    <sheet name="2023; Milho (em grão)" sheetId="28" r:id="rId1"/>
  </sheets>
  <calcPr calcId="162913"/>
</workbook>
</file>

<file path=xl/calcChain.xml><?xml version="1.0" encoding="utf-8"?>
<calcChain xmlns="http://schemas.openxmlformats.org/spreadsheetml/2006/main">
  <c r="H19" i="28" l="1"/>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H61" i="28"/>
  <c r="H62" i="28"/>
  <c r="H63" i="28"/>
  <c r="H64" i="28"/>
  <c r="H65" i="28"/>
  <c r="H66" i="28"/>
  <c r="H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18" i="28"/>
</calcChain>
</file>

<file path=xl/sharedStrings.xml><?xml version="1.0" encoding="utf-8"?>
<sst xmlns="http://schemas.openxmlformats.org/spreadsheetml/2006/main" count="68" uniqueCount="68">
  <si>
    <t>Área plantada (Hectares)</t>
  </si>
  <si>
    <t>Área colhida (Hectares)</t>
  </si>
  <si>
    <t>Quantidade produzida (Toneladas)</t>
  </si>
  <si>
    <t>Rendimento médio da produção (Quilogramas por Hectare)</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</si>
  <si>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</si>
  <si>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</si>
  <si>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</si>
  <si>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</si>
  <si>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</si>
  <si>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</si>
  <si>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</si>
  <si>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</si>
  <si>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</si>
  <si>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</si>
  <si>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</si>
  <si>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</si>
  <si>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</si>
  <si>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</si>
  <si>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</si>
  <si>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</si>
  <si>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</si>
  <si>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</si>
  <si>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</si>
  <si>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</si>
  <si>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</si>
  <si>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</si>
  <si>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</si>
  <si>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</si>
  <si>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</si>
  <si>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Pedro do Paraná</t>
  </si>
  <si>
    <t xml:space="preserve">      Tamboara</t>
  </si>
  <si>
    <t xml:space="preserve">      Terra Rica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</si>
  <si>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</si>
  <si>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</si>
  <si>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</si>
  <si>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</si>
  <si>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</si>
  <si>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</si>
  <si>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</si>
  <si>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</si>
  <si>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</si>
  <si>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</si>
  <si>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</si>
  <si>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</si>
  <si>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</si>
  <si>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</si>
  <si>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</si>
  <si>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</si>
  <si>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</si>
  <si>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</si>
  <si>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</si>
  <si>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</si>
  <si>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</si>
  <si>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Fonte: IBGE - Produção Agrícola Municipal</t>
  </si>
  <si>
    <t>Produto das lavouras temporárias - Milho (em grão)</t>
  </si>
  <si>
    <t>ACIMA DE 50 MILHÕES DE REAIS</t>
  </si>
  <si>
    <t>ATÉ 10.000 MILHÕES DE REAIS</t>
  </si>
  <si>
    <t>ENTRE 10 E 50 MILHÕES DE REAIS</t>
  </si>
  <si>
    <t xml:space="preserve">Percentual de Colheita % </t>
  </si>
  <si>
    <t>UF, Mesorregião, Microrregião e Município</t>
  </si>
  <si>
    <t>Classificação do valor produzido</t>
  </si>
  <si>
    <t>Para a realização desta atividade, foram utilizados dados da “Tabela 1612 - Área plantada, área colhida, quantidade produzida, rendimento médio e valor da produção das lavouras temporárias - Ano 2023”, disponível para download no site do IBGE – Produção Agrícola Municipal.
Com o objetivo de atender aos critérios exigidos na atividade, foram selecionadas apenas as informações referentes ao produto “Milho (em grão)” da região Noroeste do estado do Paraná.
Adicionalmente, foi criada uma variável qualitativa ordinal com base em classificações de faixas de valor da produção, conforme descrito na legenda adotada para a análise.</t>
  </si>
  <si>
    <t>CLASSIFICAÇÃO DOS VALORES DA PRODUÇÃO</t>
  </si>
  <si>
    <t>Tabela 1612 - Área plantada, área colhida, quantidade produzida, rendimento médio e valor da produção das lavouras temporárias - ANO 2023 (Adaptada)</t>
  </si>
  <si>
    <t>Valor da produção (Reais)</t>
  </si>
  <si>
    <t>Pequeno</t>
  </si>
  <si>
    <t>Médio</t>
  </si>
  <si>
    <t>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</si>
</sst>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R$&quot;\ * #,##0.00_-;\-&quot;R$&quot;\ * #,##0.00_-;_-&quot;R$&quot;\ * &quot;-&quot;??_-;_-@_-"/>
  </numFmts>
  <fonts count="4" x14ac:knownFonts="1">
    <font>
      <sz val="11"/>
      <color indexed="64"/>
      <name val="Calibri"/>
      <family val="2"/>
      <scheme val="minor"/>
    </font>
    <font>
      <sz val="11"/>
      <color indexed="64"/>
      <name val="Calibri"/>
      <family val="2"/>
      <scheme val="minor"/>
    </font>
    <font>
      <b/>
      <sz val="11"/>
      <color theme="0"/>
      <name val="Calibri"/>
      <family val="2"/>
      <scheme val="minor"/>
    </font>
    <font>
      <b/>
      <sz val="11"/>
      <color indexed="64"/>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8" tint="-0.249977111117893"/>
        <bgColor indexed="64"/>
      </patternFill>
    </fill>
    <fill>
      <patternFill patternType="solid">
        <fgColor theme="8"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41">
    <xf numFmtId="0" fontId="0" fillId="0" borderId="0" xfId="0"/>
    <xf numFmtId="44" fontId="0" fillId="0" borderId="0" xfId="1" applyFont="1"/>
    <xf numFmtId="0" fontId="3"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2" xfId="0" applyBorder="1" applyAlignment="1">
      <alignment horizontal="center" vertical="center"/>
    </xf>
    <xf numFmtId="2" fontId="0" fillId="0" borderId="2" xfId="0" applyNumberForma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44" fontId="0" fillId="0" borderId="0" xfId="1" applyFont="1" applyAlignment="1">
      <alignment horizontal="left" vertical="top"/>
    </xf>
    <xf numFmtId="44" fontId="0" fillId="0" borderId="1" xfId="1" applyFont="1" applyBorder="1"/>
    <xf numFmtId="44" fontId="0" fillId="0" borderId="2" xfId="1" applyFont="1" applyBorder="1"/>
    <xf numFmtId="0" fontId="3" fillId="0" borderId="0" xfId="0" applyFont="1"/>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44" fontId="2" fillId="3" borderId="1" xfId="1" applyFont="1" applyFill="1" applyBorder="1" applyAlignment="1">
      <alignment horizontal="center" vertical="center" wrapText="1"/>
    </xf>
    <xf numFmtId="44" fontId="2" fillId="3" borderId="9" xfId="1"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7"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7" xfId="0" applyFont="1" applyFill="1"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dimension ref="A2:J68"/>
  <sheetViews>
    <sheetView tabSelected="1" workbookViewId="0">
      <selection sqref="A1:H10"/>
    </sheetView>
  </sheetViews>
  <sheetFormatPr defaultRowHeight="15" x14ac:dyDescent="0.25"/>
  <cols>
    <col min="1" max="1" width="42.5703125" bestFit="1" customWidth="1"/>
    <col min="2" max="4" width="15.7109375" customWidth="1"/>
    <col min="5" max="5" width="24.28515625" customWidth="1"/>
    <col min="6" max="6" width="30.85546875" customWidth="1"/>
    <col min="7" max="7" width="17.5703125" style="1" customWidth="1"/>
    <col min="8" max="8" width="15.7109375" style="3" customWidth="1"/>
    <col min="10" max="10" width="18" style="1" customWidth="1"/>
  </cols>
  <sheetData>
    <row r="2" spans="1:8" x14ac:dyDescent="0.25">
      <c r="A2" s="2"/>
    </row>
    <row r="3" spans="1:8" x14ac:dyDescent="0.25">
      <c r="A3" s="24" t="s">
        <v>61</v>
      </c>
      <c r="B3" s="25"/>
      <c r="C3" s="25"/>
      <c r="D3" s="25"/>
      <c r="E3" s="25"/>
      <c r="F3" s="25"/>
      <c r="G3" s="25"/>
      <c r="H3" s="25"/>
    </row>
    <row r="4" spans="1:8" x14ac:dyDescent="0.25">
      <c r="A4" s="25"/>
      <c r="B4" s="25"/>
      <c r="C4" s="25"/>
      <c r="D4" s="25"/>
      <c r="E4" s="25"/>
      <c r="F4" s="25"/>
      <c r="G4" s="25"/>
      <c r="H4" s="25"/>
    </row>
    <row r="5" spans="1:8" x14ac:dyDescent="0.25">
      <c r="A5" s="25"/>
      <c r="B5" s="25"/>
      <c r="C5" s="25"/>
      <c r="D5" s="25"/>
      <c r="E5" s="25"/>
      <c r="F5" s="25"/>
      <c r="G5" s="25"/>
      <c r="H5" s="25"/>
    </row>
    <row r="6" spans="1:8" x14ac:dyDescent="0.25">
      <c r="A6" s="25"/>
      <c r="B6" s="25"/>
      <c r="C6" s="25"/>
      <c r="D6" s="25"/>
      <c r="E6" s="25"/>
      <c r="F6" s="25"/>
      <c r="G6" s="25"/>
      <c r="H6" s="25"/>
    </row>
    <row r="7" spans="1:8" ht="15.75" thickBot="1" x14ac:dyDescent="0.3">
      <c r="A7" s="4"/>
      <c r="B7" s="4"/>
      <c r="C7" s="4"/>
      <c r="D7" s="4"/>
      <c r="E7" s="4"/>
      <c r="F7" s="4"/>
      <c r="G7" s="12"/>
      <c r="H7" s="4"/>
    </row>
    <row r="8" spans="1:8" ht="15.75" thickBot="1" x14ac:dyDescent="0.3">
      <c r="A8" s="26" t="s">
        <v>62</v>
      </c>
      <c r="B8" s="27"/>
      <c r="C8" s="28"/>
      <c r="E8" s="4"/>
      <c r="F8" s="4"/>
      <c r="G8" s="12"/>
      <c r="H8" s="4"/>
    </row>
    <row r="9" spans="1:8" x14ac:dyDescent="0.25">
      <c r="A9" s="11" t="s">
        <v>65</v>
      </c>
      <c r="B9" s="35" t="s">
        <v>56</v>
      </c>
      <c r="C9" s="36"/>
      <c r="E9" s="4"/>
      <c r="F9" s="4"/>
      <c r="G9" s="12"/>
      <c r="H9" s="4"/>
    </row>
    <row r="10" spans="1:8" x14ac:dyDescent="0.25">
      <c r="A10" s="9" t="s">
        <v>66</v>
      </c>
      <c r="B10" s="37" t="s">
        <v>57</v>
      </c>
      <c r="C10" s="38"/>
      <c r="E10" s="4"/>
      <c r="F10" s="4"/>
      <c r="G10" s="12"/>
      <c r="H10" s="4"/>
    </row>
    <row r="11" spans="1:8" ht="15.75" thickBot="1" x14ac:dyDescent="0.3">
      <c r="A11" s="10" t="s">
        <v>67</v>
      </c>
      <c r="B11" s="39" t="s">
        <v>55</v>
      </c>
      <c r="C11" s="40"/>
      <c r="E11" s="4"/>
      <c r="F11" s="4"/>
      <c r="G11" s="12"/>
      <c r="H11" s="4"/>
    </row>
    <row r="12" spans="1:8" x14ac:dyDescent="0.25">
      <c r="A12" s="4"/>
      <c r="B12" s="4"/>
      <c r="C12" s="4"/>
      <c r="D12" s="4"/>
      <c r="E12" s="4"/>
      <c r="F12" s="4"/>
      <c r="G12" s="12"/>
      <c r="H12" s="4"/>
    </row>
    <row r="13" spans="1:8" ht="15.75" thickBot="1" x14ac:dyDescent="0.3"/>
    <row r="14" spans="1:8" x14ac:dyDescent="0.25">
      <c r="A14" s="29" t="s">
        <v>63</v>
      </c>
      <c r="B14" s="30"/>
      <c r="C14" s="30"/>
      <c r="D14" s="30"/>
      <c r="E14" s="30"/>
      <c r="F14" s="30"/>
      <c r="G14" s="30"/>
      <c r="H14" s="31"/>
    </row>
    <row r="15" spans="1:8" x14ac:dyDescent="0.25">
      <c r="A15" s="32" t="s">
        <v>54</v>
      </c>
      <c r="B15" s="33"/>
      <c r="C15" s="33"/>
      <c r="D15" s="33"/>
      <c r="E15" s="33"/>
      <c r="F15" s="33"/>
      <c r="G15" s="33"/>
      <c r="H15" s="34"/>
    </row>
    <row r="16" spans="1:8" x14ac:dyDescent="0.25">
      <c r="A16" s="20" t="s">
        <v>59</v>
      </c>
      <c r="B16" s="16" t="s">
        <v>0</v>
      </c>
      <c r="C16" s="16" t="s">
        <v>1</v>
      </c>
      <c r="D16" s="16" t="s">
        <v>58</v>
      </c>
      <c r="E16" s="16" t="s">
        <v>2</v>
      </c>
      <c r="F16" s="16" t="s">
        <v>3</v>
      </c>
      <c r="G16" s="18" t="s">
        <v>64</v>
      </c>
      <c r="H16" s="22" t="s">
        <v>60</v>
      </c>
    </row>
    <row r="17" spans="1:8" ht="15.75" thickBot="1" x14ac:dyDescent="0.3">
      <c r="A17" s="21"/>
      <c r="B17" s="17"/>
      <c r="C17" s="17"/>
      <c r="D17" s="17"/>
      <c r="E17" s="17"/>
      <c r="F17" s="17"/>
      <c r="G17" s="19"/>
      <c r="H17" s="23"/>
    </row>
    <row r="18" spans="1:8" x14ac:dyDescent="0.25">
      <c r="A18" s="7" t="s">
        <v>4</v>
      </c>
      <c r="B18" s="7">
        <v>198</v>
      </c>
      <c r="C18" s="7">
        <v>198</v>
      </c>
      <c r="D18" s="8">
        <f>(C18*100)/B18</f>
        <v>100</v>
      </c>
      <c r="E18" s="7">
        <v>591</v>
      </c>
      <c r="F18" s="7">
        <v>2985</v>
      </c>
      <c r="G18" s="14">
        <v>605000</v>
      </c>
      <c r="H18" s="7" t="str">
        <f>IF(G18&lt;=10000000,"Pequeno ",IF(G18&lt;=50000000,"Médio ","Grande "))</f>
        <v xml:space="preserve">Pequeno </v>
      </c>
    </row>
    <row r="19" spans="1:8" x14ac:dyDescent="0.25">
      <c r="A19" s="5" t="s">
        <v>5</v>
      </c>
      <c r="B19" s="5">
        <v>2000</v>
      </c>
      <c r="C19" s="5">
        <v>2000</v>
      </c>
      <c r="D19" s="6">
        <f t="shared" ref="D19:D66" si="0">(C19*100)/B19</f>
        <v>100</v>
      </c>
      <c r="E19" s="5">
        <v>6480</v>
      </c>
      <c r="F19" s="5">
        <v>3240</v>
      </c>
      <c r="G19" s="13">
        <v>4800000</v>
      </c>
      <c r="H19" s="7" t="str">
        <f t="shared" ref="H19:H66" si="1">IF(G19&lt;=10000000,"Pequeno ",IF(G19&lt;=50000000,"Médio ","Grande "))</f>
        <v xml:space="preserve">Pequeno </v>
      </c>
    </row>
    <row r="20" spans="1:8" x14ac:dyDescent="0.25">
      <c r="A20" s="5" t="s">
        <v>6</v>
      </c>
      <c r="B20" s="5">
        <v>3620</v>
      </c>
      <c r="C20" s="5">
        <v>3620</v>
      </c>
      <c r="D20" s="6">
        <f t="shared" si="0"/>
        <v>100</v>
      </c>
      <c r="E20" s="5">
        <v>18716</v>
      </c>
      <c r="F20" s="5">
        <v>5170</v>
      </c>
      <c r="G20" s="13">
        <v>13445000</v>
      </c>
      <c r="H20" s="7" t="str">
        <f t="shared" si="1"/>
        <v xml:space="preserve">Médio </v>
      </c>
    </row>
    <row r="21" spans="1:8" x14ac:dyDescent="0.25">
      <c r="A21" s="5" t="s">
        <v>7</v>
      </c>
      <c r="B21" s="5">
        <v>3430</v>
      </c>
      <c r="C21" s="5">
        <v>3430</v>
      </c>
      <c r="D21" s="6">
        <f t="shared" si="0"/>
        <v>100</v>
      </c>
      <c r="E21" s="5">
        <v>12694</v>
      </c>
      <c r="F21" s="5">
        <v>3701</v>
      </c>
      <c r="G21" s="13">
        <v>12694000</v>
      </c>
      <c r="H21" s="7" t="str">
        <f t="shared" si="1"/>
        <v xml:space="preserve">Médio </v>
      </c>
    </row>
    <row r="22" spans="1:8" x14ac:dyDescent="0.25">
      <c r="A22" s="5" t="s">
        <v>8</v>
      </c>
      <c r="B22" s="5">
        <v>40</v>
      </c>
      <c r="C22" s="5">
        <v>40</v>
      </c>
      <c r="D22" s="6">
        <f t="shared" si="0"/>
        <v>100</v>
      </c>
      <c r="E22" s="5">
        <v>160</v>
      </c>
      <c r="F22" s="5">
        <v>4000</v>
      </c>
      <c r="G22" s="13">
        <v>142000</v>
      </c>
      <c r="H22" s="7" t="str">
        <f t="shared" si="1"/>
        <v xml:space="preserve">Pequeno </v>
      </c>
    </row>
    <row r="23" spans="1:8" x14ac:dyDescent="0.25">
      <c r="A23" s="5" t="s">
        <v>9</v>
      </c>
      <c r="B23" s="5">
        <v>484</v>
      </c>
      <c r="C23" s="5">
        <v>484</v>
      </c>
      <c r="D23" s="6">
        <f t="shared" si="0"/>
        <v>100</v>
      </c>
      <c r="E23" s="5">
        <v>1200</v>
      </c>
      <c r="F23" s="5">
        <v>2479</v>
      </c>
      <c r="G23" s="13">
        <v>869000</v>
      </c>
      <c r="H23" s="7" t="str">
        <f t="shared" si="1"/>
        <v xml:space="preserve">Pequeno </v>
      </c>
    </row>
    <row r="24" spans="1:8" x14ac:dyDescent="0.25">
      <c r="A24" s="5" t="s">
        <v>10</v>
      </c>
      <c r="B24" s="5">
        <v>215</v>
      </c>
      <c r="C24" s="5">
        <v>215</v>
      </c>
      <c r="D24" s="6">
        <f t="shared" si="0"/>
        <v>100</v>
      </c>
      <c r="E24" s="5">
        <v>796</v>
      </c>
      <c r="F24" s="5">
        <v>3702</v>
      </c>
      <c r="G24" s="13">
        <v>1035000</v>
      </c>
      <c r="H24" s="7" t="str">
        <f t="shared" si="1"/>
        <v xml:space="preserve">Pequeno </v>
      </c>
    </row>
    <row r="25" spans="1:8" x14ac:dyDescent="0.25">
      <c r="A25" s="5" t="s">
        <v>11</v>
      </c>
      <c r="B25" s="5">
        <v>1903</v>
      </c>
      <c r="C25" s="5">
        <v>1903</v>
      </c>
      <c r="D25" s="6">
        <f t="shared" si="0"/>
        <v>100</v>
      </c>
      <c r="E25" s="5">
        <v>8564</v>
      </c>
      <c r="F25" s="5">
        <v>4500</v>
      </c>
      <c r="G25" s="13">
        <v>6119000</v>
      </c>
      <c r="H25" s="7" t="str">
        <f t="shared" si="1"/>
        <v xml:space="preserve">Pequeno </v>
      </c>
    </row>
    <row r="26" spans="1:8" x14ac:dyDescent="0.25">
      <c r="A26" s="5" t="s">
        <v>12</v>
      </c>
      <c r="B26" s="5">
        <v>1070</v>
      </c>
      <c r="C26" s="5">
        <v>1070</v>
      </c>
      <c r="D26" s="6">
        <f t="shared" si="0"/>
        <v>100</v>
      </c>
      <c r="E26" s="5">
        <v>5832</v>
      </c>
      <c r="F26" s="5">
        <v>5450</v>
      </c>
      <c r="G26" s="13">
        <v>4360000</v>
      </c>
      <c r="H26" s="7" t="str">
        <f t="shared" si="1"/>
        <v xml:space="preserve">Pequeno </v>
      </c>
    </row>
    <row r="27" spans="1:8" x14ac:dyDescent="0.25">
      <c r="A27" s="5" t="s">
        <v>13</v>
      </c>
      <c r="B27" s="5">
        <v>130</v>
      </c>
      <c r="C27" s="5">
        <v>130</v>
      </c>
      <c r="D27" s="6">
        <f t="shared" si="0"/>
        <v>100</v>
      </c>
      <c r="E27" s="5">
        <v>420</v>
      </c>
      <c r="F27" s="5">
        <v>3231</v>
      </c>
      <c r="G27" s="13">
        <v>339000</v>
      </c>
      <c r="H27" s="7" t="str">
        <f t="shared" si="1"/>
        <v xml:space="preserve">Pequeno </v>
      </c>
    </row>
    <row r="28" spans="1:8" x14ac:dyDescent="0.25">
      <c r="A28" s="5" t="s">
        <v>14</v>
      </c>
      <c r="B28" s="5">
        <v>1350</v>
      </c>
      <c r="C28" s="5">
        <v>1350</v>
      </c>
      <c r="D28" s="6">
        <f t="shared" si="0"/>
        <v>100</v>
      </c>
      <c r="E28" s="5">
        <v>6345</v>
      </c>
      <c r="F28" s="5">
        <v>4700</v>
      </c>
      <c r="G28" s="13">
        <v>7297000</v>
      </c>
      <c r="H28" s="7" t="str">
        <f t="shared" si="1"/>
        <v xml:space="preserve">Pequeno </v>
      </c>
    </row>
    <row r="29" spans="1:8" x14ac:dyDescent="0.25">
      <c r="A29" s="5" t="s">
        <v>15</v>
      </c>
      <c r="B29" s="5">
        <v>120</v>
      </c>
      <c r="C29" s="5">
        <v>120</v>
      </c>
      <c r="D29" s="6">
        <f t="shared" si="0"/>
        <v>100</v>
      </c>
      <c r="E29" s="5">
        <v>444</v>
      </c>
      <c r="F29" s="5">
        <v>3700</v>
      </c>
      <c r="G29" s="13">
        <v>511000</v>
      </c>
      <c r="H29" s="7" t="str">
        <f t="shared" si="1"/>
        <v xml:space="preserve">Pequeno </v>
      </c>
    </row>
    <row r="30" spans="1:8" x14ac:dyDescent="0.25">
      <c r="A30" s="5" t="s">
        <v>16</v>
      </c>
      <c r="B30" s="5">
        <v>120</v>
      </c>
      <c r="C30" s="5">
        <v>120</v>
      </c>
      <c r="D30" s="6">
        <f t="shared" si="0"/>
        <v>100</v>
      </c>
      <c r="E30" s="5">
        <v>456</v>
      </c>
      <c r="F30" s="5">
        <v>3800</v>
      </c>
      <c r="G30" s="13">
        <v>361000</v>
      </c>
      <c r="H30" s="7" t="str">
        <f t="shared" si="1"/>
        <v xml:space="preserve">Pequeno </v>
      </c>
    </row>
    <row r="31" spans="1:8" x14ac:dyDescent="0.25">
      <c r="A31" s="5" t="s">
        <v>17</v>
      </c>
      <c r="B31" s="5">
        <v>3700</v>
      </c>
      <c r="C31" s="5">
        <v>3700</v>
      </c>
      <c r="D31" s="6">
        <f t="shared" si="0"/>
        <v>100</v>
      </c>
      <c r="E31" s="5">
        <v>16656</v>
      </c>
      <c r="F31" s="5">
        <v>4502</v>
      </c>
      <c r="G31" s="13">
        <v>19154000</v>
      </c>
      <c r="H31" s="7" t="str">
        <f t="shared" si="1"/>
        <v xml:space="preserve">Médio </v>
      </c>
    </row>
    <row r="32" spans="1:8" x14ac:dyDescent="0.25">
      <c r="A32" s="5" t="s">
        <v>18</v>
      </c>
      <c r="B32" s="5">
        <v>2230</v>
      </c>
      <c r="C32" s="5">
        <v>2230</v>
      </c>
      <c r="D32" s="6">
        <f t="shared" si="0"/>
        <v>100</v>
      </c>
      <c r="E32" s="5">
        <v>9946</v>
      </c>
      <c r="F32" s="5">
        <v>4460</v>
      </c>
      <c r="G32" s="13">
        <v>7131000</v>
      </c>
      <c r="H32" s="7" t="str">
        <f t="shared" si="1"/>
        <v xml:space="preserve">Pequeno </v>
      </c>
    </row>
    <row r="33" spans="1:8" x14ac:dyDescent="0.25">
      <c r="A33" s="5" t="s">
        <v>19</v>
      </c>
      <c r="B33" s="5">
        <v>806</v>
      </c>
      <c r="C33" s="5">
        <v>806</v>
      </c>
      <c r="D33" s="6">
        <f t="shared" si="0"/>
        <v>100</v>
      </c>
      <c r="E33" s="5">
        <v>3595</v>
      </c>
      <c r="F33" s="5">
        <v>4460</v>
      </c>
      <c r="G33" s="13">
        <v>2552000</v>
      </c>
      <c r="H33" s="7" t="str">
        <f t="shared" si="1"/>
        <v xml:space="preserve">Pequeno </v>
      </c>
    </row>
    <row r="34" spans="1:8" x14ac:dyDescent="0.25">
      <c r="A34" s="5" t="s">
        <v>20</v>
      </c>
      <c r="B34" s="5">
        <v>120</v>
      </c>
      <c r="C34" s="5">
        <v>120</v>
      </c>
      <c r="D34" s="6">
        <f t="shared" si="0"/>
        <v>100</v>
      </c>
      <c r="E34" s="5">
        <v>420</v>
      </c>
      <c r="F34" s="5">
        <v>3500</v>
      </c>
      <c r="G34" s="13">
        <v>483000</v>
      </c>
      <c r="H34" s="7" t="str">
        <f t="shared" si="1"/>
        <v xml:space="preserve">Pequeno </v>
      </c>
    </row>
    <row r="35" spans="1:8" x14ac:dyDescent="0.25">
      <c r="A35" s="5" t="s">
        <v>21</v>
      </c>
      <c r="B35" s="5">
        <v>900</v>
      </c>
      <c r="C35" s="5">
        <v>900</v>
      </c>
      <c r="D35" s="6">
        <f t="shared" si="0"/>
        <v>100</v>
      </c>
      <c r="E35" s="5">
        <v>3075</v>
      </c>
      <c r="F35" s="5">
        <v>3417</v>
      </c>
      <c r="G35" s="13">
        <v>2239000</v>
      </c>
      <c r="H35" s="7" t="str">
        <f t="shared" si="1"/>
        <v xml:space="preserve">Pequeno </v>
      </c>
    </row>
    <row r="36" spans="1:8" x14ac:dyDescent="0.25">
      <c r="A36" s="5" t="s">
        <v>22</v>
      </c>
      <c r="B36" s="5">
        <v>10</v>
      </c>
      <c r="C36" s="5">
        <v>10</v>
      </c>
      <c r="D36" s="6">
        <f t="shared" si="0"/>
        <v>100</v>
      </c>
      <c r="E36" s="5">
        <v>40</v>
      </c>
      <c r="F36" s="5">
        <v>4000</v>
      </c>
      <c r="G36" s="13">
        <v>40000</v>
      </c>
      <c r="H36" s="7" t="str">
        <f t="shared" si="1"/>
        <v xml:space="preserve">Pequeno </v>
      </c>
    </row>
    <row r="37" spans="1:8" x14ac:dyDescent="0.25">
      <c r="A37" s="5" t="s">
        <v>23</v>
      </c>
      <c r="B37" s="5">
        <v>9100</v>
      </c>
      <c r="C37" s="5">
        <v>9100</v>
      </c>
      <c r="D37" s="6">
        <f t="shared" si="0"/>
        <v>100</v>
      </c>
      <c r="E37" s="5">
        <v>39100</v>
      </c>
      <c r="F37" s="5">
        <v>4297</v>
      </c>
      <c r="G37" s="13">
        <v>29397000</v>
      </c>
      <c r="H37" s="7" t="str">
        <f t="shared" si="1"/>
        <v xml:space="preserve">Médio </v>
      </c>
    </row>
    <row r="38" spans="1:8" x14ac:dyDescent="0.25">
      <c r="A38" s="5" t="s">
        <v>24</v>
      </c>
      <c r="B38" s="5">
        <v>5150</v>
      </c>
      <c r="C38" s="5">
        <v>5150</v>
      </c>
      <c r="D38" s="6">
        <f t="shared" si="0"/>
        <v>100</v>
      </c>
      <c r="E38" s="5">
        <v>15600</v>
      </c>
      <c r="F38" s="5">
        <v>3029</v>
      </c>
      <c r="G38" s="13">
        <v>17160000</v>
      </c>
      <c r="H38" s="7" t="str">
        <f t="shared" si="1"/>
        <v xml:space="preserve">Médio </v>
      </c>
    </row>
    <row r="39" spans="1:8" x14ac:dyDescent="0.25">
      <c r="A39" s="5" t="s">
        <v>25</v>
      </c>
      <c r="B39" s="5">
        <v>3600</v>
      </c>
      <c r="C39" s="5">
        <v>3600</v>
      </c>
      <c r="D39" s="6">
        <f t="shared" si="0"/>
        <v>100</v>
      </c>
      <c r="E39" s="5">
        <v>11600</v>
      </c>
      <c r="F39" s="5">
        <v>3222</v>
      </c>
      <c r="G39" s="13">
        <v>8640000</v>
      </c>
      <c r="H39" s="7" t="str">
        <f t="shared" si="1"/>
        <v xml:space="preserve">Pequeno </v>
      </c>
    </row>
    <row r="40" spans="1:8" x14ac:dyDescent="0.25">
      <c r="A40" s="5" t="s">
        <v>26</v>
      </c>
      <c r="B40" s="5">
        <v>3190</v>
      </c>
      <c r="C40" s="5">
        <v>3190</v>
      </c>
      <c r="D40" s="6">
        <f t="shared" si="0"/>
        <v>100</v>
      </c>
      <c r="E40" s="5">
        <v>9610</v>
      </c>
      <c r="F40" s="5">
        <v>3013</v>
      </c>
      <c r="G40" s="13">
        <v>7184000</v>
      </c>
      <c r="H40" s="7" t="str">
        <f t="shared" si="1"/>
        <v xml:space="preserve">Pequeno </v>
      </c>
    </row>
    <row r="41" spans="1:8" x14ac:dyDescent="0.25">
      <c r="A41" s="5" t="s">
        <v>27</v>
      </c>
      <c r="B41" s="5">
        <v>75</v>
      </c>
      <c r="C41" s="5">
        <v>75</v>
      </c>
      <c r="D41" s="6">
        <f t="shared" si="0"/>
        <v>100</v>
      </c>
      <c r="E41" s="5">
        <v>223</v>
      </c>
      <c r="F41" s="5">
        <v>2973</v>
      </c>
      <c r="G41" s="13">
        <v>256000</v>
      </c>
      <c r="H41" s="7" t="str">
        <f t="shared" si="1"/>
        <v xml:space="preserve">Pequeno </v>
      </c>
    </row>
    <row r="42" spans="1:8" x14ac:dyDescent="0.25">
      <c r="A42" s="5" t="s">
        <v>28</v>
      </c>
      <c r="B42" s="5">
        <v>4000</v>
      </c>
      <c r="C42" s="5">
        <v>4000</v>
      </c>
      <c r="D42" s="6">
        <f t="shared" si="0"/>
        <v>100</v>
      </c>
      <c r="E42" s="5">
        <v>18000</v>
      </c>
      <c r="F42" s="5">
        <v>4500</v>
      </c>
      <c r="G42" s="13">
        <v>20700000</v>
      </c>
      <c r="H42" s="7" t="str">
        <f t="shared" si="1"/>
        <v xml:space="preserve">Médio </v>
      </c>
    </row>
    <row r="43" spans="1:8" x14ac:dyDescent="0.25">
      <c r="A43" s="5" t="s">
        <v>29</v>
      </c>
      <c r="B43" s="5">
        <v>400</v>
      </c>
      <c r="C43" s="5">
        <v>400</v>
      </c>
      <c r="D43" s="6">
        <f t="shared" si="0"/>
        <v>100</v>
      </c>
      <c r="E43" s="5">
        <v>1300</v>
      </c>
      <c r="F43" s="5">
        <v>3250</v>
      </c>
      <c r="G43" s="13">
        <v>1047000</v>
      </c>
      <c r="H43" s="7" t="str">
        <f t="shared" si="1"/>
        <v xml:space="preserve">Pequeno </v>
      </c>
    </row>
    <row r="44" spans="1:8" x14ac:dyDescent="0.25">
      <c r="A44" s="5" t="s">
        <v>30</v>
      </c>
      <c r="B44" s="5">
        <v>50</v>
      </c>
      <c r="C44" s="5">
        <v>50</v>
      </c>
      <c r="D44" s="6">
        <f t="shared" si="0"/>
        <v>100</v>
      </c>
      <c r="E44" s="5">
        <v>275</v>
      </c>
      <c r="F44" s="5">
        <v>5500</v>
      </c>
      <c r="G44" s="13">
        <v>316000</v>
      </c>
      <c r="H44" s="7" t="str">
        <f t="shared" si="1"/>
        <v xml:space="preserve">Pequeno </v>
      </c>
    </row>
    <row r="45" spans="1:8" x14ac:dyDescent="0.25">
      <c r="A45" s="5" t="s">
        <v>31</v>
      </c>
      <c r="B45" s="5">
        <v>160</v>
      </c>
      <c r="C45" s="5">
        <v>160</v>
      </c>
      <c r="D45" s="6">
        <f t="shared" si="0"/>
        <v>100</v>
      </c>
      <c r="E45" s="5">
        <v>585</v>
      </c>
      <c r="F45" s="5">
        <v>3656</v>
      </c>
      <c r="G45" s="13">
        <v>356000</v>
      </c>
      <c r="H45" s="7" t="str">
        <f t="shared" si="1"/>
        <v xml:space="preserve">Pequeno </v>
      </c>
    </row>
    <row r="46" spans="1:8" x14ac:dyDescent="0.25">
      <c r="A46" s="5" t="s">
        <v>32</v>
      </c>
      <c r="B46" s="5">
        <v>690</v>
      </c>
      <c r="C46" s="5">
        <v>690</v>
      </c>
      <c r="D46" s="6">
        <f t="shared" si="0"/>
        <v>100</v>
      </c>
      <c r="E46" s="5">
        <v>3450</v>
      </c>
      <c r="F46" s="5">
        <v>5000</v>
      </c>
      <c r="G46" s="13">
        <v>3343000</v>
      </c>
      <c r="H46" s="7" t="str">
        <f t="shared" si="1"/>
        <v xml:space="preserve">Pequeno </v>
      </c>
    </row>
    <row r="47" spans="1:8" x14ac:dyDescent="0.25">
      <c r="A47" s="5" t="s">
        <v>33</v>
      </c>
      <c r="B47" s="5">
        <v>28000</v>
      </c>
      <c r="C47" s="5">
        <v>28000</v>
      </c>
      <c r="D47" s="6">
        <f t="shared" si="0"/>
        <v>100</v>
      </c>
      <c r="E47" s="5">
        <v>173600</v>
      </c>
      <c r="F47" s="5">
        <v>6200</v>
      </c>
      <c r="G47" s="13">
        <v>126768000</v>
      </c>
      <c r="H47" s="7" t="str">
        <f t="shared" si="1"/>
        <v xml:space="preserve">Grande </v>
      </c>
    </row>
    <row r="48" spans="1:8" x14ac:dyDescent="0.25">
      <c r="A48" s="5" t="s">
        <v>34</v>
      </c>
      <c r="B48" s="5">
        <v>4700</v>
      </c>
      <c r="C48" s="5">
        <v>4700</v>
      </c>
      <c r="D48" s="6">
        <f t="shared" si="0"/>
        <v>100</v>
      </c>
      <c r="E48" s="5">
        <v>24440</v>
      </c>
      <c r="F48" s="5">
        <v>5200</v>
      </c>
      <c r="G48" s="13">
        <v>15515000</v>
      </c>
      <c r="H48" s="7" t="str">
        <f t="shared" si="1"/>
        <v xml:space="preserve">Médio </v>
      </c>
    </row>
    <row r="49" spans="1:8" x14ac:dyDescent="0.25">
      <c r="A49" s="5" t="s">
        <v>35</v>
      </c>
      <c r="B49" s="5">
        <v>20050</v>
      </c>
      <c r="C49" s="5">
        <v>20050</v>
      </c>
      <c r="D49" s="6">
        <f t="shared" si="0"/>
        <v>100</v>
      </c>
      <c r="E49" s="5">
        <v>120260</v>
      </c>
      <c r="F49" s="5">
        <v>5998</v>
      </c>
      <c r="G49" s="13">
        <v>90011000</v>
      </c>
      <c r="H49" s="7" t="str">
        <f t="shared" si="1"/>
        <v xml:space="preserve">Grande </v>
      </c>
    </row>
    <row r="50" spans="1:8" x14ac:dyDescent="0.25">
      <c r="A50" s="5" t="s">
        <v>36</v>
      </c>
      <c r="B50" s="5">
        <v>5000</v>
      </c>
      <c r="C50" s="5">
        <v>5000</v>
      </c>
      <c r="D50" s="6">
        <f t="shared" si="0"/>
        <v>100</v>
      </c>
      <c r="E50" s="5">
        <v>23500</v>
      </c>
      <c r="F50" s="5">
        <v>4700</v>
      </c>
      <c r="G50" s="13">
        <v>17152000</v>
      </c>
      <c r="H50" s="7" t="str">
        <f t="shared" si="1"/>
        <v xml:space="preserve">Médio </v>
      </c>
    </row>
    <row r="51" spans="1:8" x14ac:dyDescent="0.25">
      <c r="A51" s="5" t="s">
        <v>37</v>
      </c>
      <c r="B51" s="5">
        <v>2600</v>
      </c>
      <c r="C51" s="5">
        <v>2600</v>
      </c>
      <c r="D51" s="6">
        <f t="shared" si="0"/>
        <v>100</v>
      </c>
      <c r="E51" s="5">
        <v>11700</v>
      </c>
      <c r="F51" s="5">
        <v>4500</v>
      </c>
      <c r="G51" s="13">
        <v>8545000</v>
      </c>
      <c r="H51" s="7" t="str">
        <f t="shared" si="1"/>
        <v xml:space="preserve">Pequeno </v>
      </c>
    </row>
    <row r="52" spans="1:8" x14ac:dyDescent="0.25">
      <c r="A52" s="5" t="s">
        <v>38</v>
      </c>
      <c r="B52" s="5">
        <v>1010</v>
      </c>
      <c r="C52" s="5">
        <v>1010</v>
      </c>
      <c r="D52" s="6">
        <f t="shared" si="0"/>
        <v>100</v>
      </c>
      <c r="E52" s="5">
        <v>3130</v>
      </c>
      <c r="F52" s="5">
        <v>3099</v>
      </c>
      <c r="G52" s="13">
        <v>2394000</v>
      </c>
      <c r="H52" s="7" t="str">
        <f t="shared" si="1"/>
        <v xml:space="preserve">Pequeno </v>
      </c>
    </row>
    <row r="53" spans="1:8" x14ac:dyDescent="0.25">
      <c r="A53" s="5" t="s">
        <v>39</v>
      </c>
      <c r="B53" s="5">
        <v>420</v>
      </c>
      <c r="C53" s="5">
        <v>420</v>
      </c>
      <c r="D53" s="6">
        <f t="shared" si="0"/>
        <v>100</v>
      </c>
      <c r="E53" s="5">
        <v>1754</v>
      </c>
      <c r="F53" s="5">
        <v>4176</v>
      </c>
      <c r="G53" s="13">
        <v>1400000</v>
      </c>
      <c r="H53" s="7" t="str">
        <f t="shared" si="1"/>
        <v xml:space="preserve">Pequeno </v>
      </c>
    </row>
    <row r="54" spans="1:8" x14ac:dyDescent="0.25">
      <c r="A54" s="5" t="s">
        <v>40</v>
      </c>
      <c r="B54" s="5">
        <v>17000</v>
      </c>
      <c r="C54" s="5">
        <v>17000</v>
      </c>
      <c r="D54" s="6">
        <f t="shared" si="0"/>
        <v>100</v>
      </c>
      <c r="E54" s="5">
        <v>96900</v>
      </c>
      <c r="F54" s="5">
        <v>5700</v>
      </c>
      <c r="G54" s="13">
        <v>70890000</v>
      </c>
      <c r="H54" s="7" t="str">
        <f t="shared" si="1"/>
        <v xml:space="preserve">Grande </v>
      </c>
    </row>
    <row r="55" spans="1:8" x14ac:dyDescent="0.25">
      <c r="A55" s="5" t="s">
        <v>41</v>
      </c>
      <c r="B55" s="5">
        <v>406</v>
      </c>
      <c r="C55" s="5">
        <v>406</v>
      </c>
      <c r="D55" s="6">
        <f t="shared" si="0"/>
        <v>100</v>
      </c>
      <c r="E55" s="5">
        <v>2031</v>
      </c>
      <c r="F55" s="5">
        <v>5002</v>
      </c>
      <c r="G55" s="13">
        <v>1526000</v>
      </c>
      <c r="H55" s="7" t="str">
        <f t="shared" si="1"/>
        <v xml:space="preserve">Pequeno </v>
      </c>
    </row>
    <row r="56" spans="1:8" x14ac:dyDescent="0.25">
      <c r="A56" s="5" t="s">
        <v>42</v>
      </c>
      <c r="B56" s="5">
        <v>20200</v>
      </c>
      <c r="C56" s="5">
        <v>20200</v>
      </c>
      <c r="D56" s="6">
        <f t="shared" si="0"/>
        <v>100</v>
      </c>
      <c r="E56" s="5">
        <v>101360</v>
      </c>
      <c r="F56" s="5">
        <v>5018</v>
      </c>
      <c r="G56" s="13">
        <v>74644000</v>
      </c>
      <c r="H56" s="7" t="str">
        <f t="shared" si="1"/>
        <v xml:space="preserve">Grande </v>
      </c>
    </row>
    <row r="57" spans="1:8" x14ac:dyDescent="0.25">
      <c r="A57" s="5" t="s">
        <v>43</v>
      </c>
      <c r="B57" s="5">
        <v>396</v>
      </c>
      <c r="C57" s="5">
        <v>396</v>
      </c>
      <c r="D57" s="6">
        <f t="shared" si="0"/>
        <v>100</v>
      </c>
      <c r="E57" s="5">
        <v>1572</v>
      </c>
      <c r="F57" s="5">
        <v>3970</v>
      </c>
      <c r="G57" s="13">
        <v>1469000</v>
      </c>
      <c r="H57" s="7" t="str">
        <f t="shared" si="1"/>
        <v xml:space="preserve">Pequeno </v>
      </c>
    </row>
    <row r="58" spans="1:8" x14ac:dyDescent="0.25">
      <c r="A58" s="5" t="s">
        <v>44</v>
      </c>
      <c r="B58" s="5">
        <v>100</v>
      </c>
      <c r="C58" s="5">
        <v>100</v>
      </c>
      <c r="D58" s="6">
        <f t="shared" si="0"/>
        <v>100</v>
      </c>
      <c r="E58" s="5">
        <v>400</v>
      </c>
      <c r="F58" s="5">
        <v>4000</v>
      </c>
      <c r="G58" s="13">
        <v>292000</v>
      </c>
      <c r="H58" s="7" t="str">
        <f t="shared" si="1"/>
        <v xml:space="preserve">Pequeno </v>
      </c>
    </row>
    <row r="59" spans="1:8" x14ac:dyDescent="0.25">
      <c r="A59" s="5" t="s">
        <v>45</v>
      </c>
      <c r="B59" s="5">
        <v>17000</v>
      </c>
      <c r="C59" s="5">
        <v>17000</v>
      </c>
      <c r="D59" s="6">
        <f t="shared" si="0"/>
        <v>100</v>
      </c>
      <c r="E59" s="5">
        <v>102000</v>
      </c>
      <c r="F59" s="5">
        <v>6000</v>
      </c>
      <c r="G59" s="13">
        <v>74499000</v>
      </c>
      <c r="H59" s="7" t="str">
        <f t="shared" si="1"/>
        <v xml:space="preserve">Grande </v>
      </c>
    </row>
    <row r="60" spans="1:8" x14ac:dyDescent="0.25">
      <c r="A60" s="5" t="s">
        <v>46</v>
      </c>
      <c r="B60" s="5">
        <v>157</v>
      </c>
      <c r="C60" s="5">
        <v>157</v>
      </c>
      <c r="D60" s="6">
        <f t="shared" si="0"/>
        <v>100</v>
      </c>
      <c r="E60" s="5">
        <v>717</v>
      </c>
      <c r="F60" s="5">
        <v>4567</v>
      </c>
      <c r="G60" s="13">
        <v>679000</v>
      </c>
      <c r="H60" s="7" t="str">
        <f t="shared" si="1"/>
        <v xml:space="preserve">Pequeno </v>
      </c>
    </row>
    <row r="61" spans="1:8" x14ac:dyDescent="0.25">
      <c r="A61" s="5" t="s">
        <v>47</v>
      </c>
      <c r="B61" s="5">
        <v>8000</v>
      </c>
      <c r="C61" s="5">
        <v>8000</v>
      </c>
      <c r="D61" s="6">
        <f t="shared" si="0"/>
        <v>100</v>
      </c>
      <c r="E61" s="5">
        <v>40000</v>
      </c>
      <c r="F61" s="5">
        <v>5000</v>
      </c>
      <c r="G61" s="13">
        <v>29221000</v>
      </c>
      <c r="H61" s="7" t="str">
        <f t="shared" si="1"/>
        <v xml:space="preserve">Médio </v>
      </c>
    </row>
    <row r="62" spans="1:8" x14ac:dyDescent="0.25">
      <c r="A62" s="5" t="s">
        <v>48</v>
      </c>
      <c r="B62" s="5">
        <v>100</v>
      </c>
      <c r="C62" s="5">
        <v>100</v>
      </c>
      <c r="D62" s="6">
        <f t="shared" si="0"/>
        <v>100</v>
      </c>
      <c r="E62" s="5">
        <v>300</v>
      </c>
      <c r="F62" s="5">
        <v>3000</v>
      </c>
      <c r="G62" s="13">
        <v>283000</v>
      </c>
      <c r="H62" s="7" t="str">
        <f t="shared" si="1"/>
        <v xml:space="preserve">Pequeno </v>
      </c>
    </row>
    <row r="63" spans="1:8" x14ac:dyDescent="0.25">
      <c r="A63" s="5" t="s">
        <v>49</v>
      </c>
      <c r="B63" s="5">
        <v>30</v>
      </c>
      <c r="C63" s="5">
        <v>30</v>
      </c>
      <c r="D63" s="6">
        <f t="shared" si="0"/>
        <v>100</v>
      </c>
      <c r="E63" s="5">
        <v>135</v>
      </c>
      <c r="F63" s="5">
        <v>4500</v>
      </c>
      <c r="G63" s="13">
        <v>159000</v>
      </c>
      <c r="H63" s="7" t="str">
        <f t="shared" si="1"/>
        <v xml:space="preserve">Pequeno </v>
      </c>
    </row>
    <row r="64" spans="1:8" x14ac:dyDescent="0.25">
      <c r="A64" s="5" t="s">
        <v>50</v>
      </c>
      <c r="B64" s="5">
        <v>987</v>
      </c>
      <c r="C64" s="5">
        <v>987</v>
      </c>
      <c r="D64" s="6">
        <f t="shared" si="0"/>
        <v>100</v>
      </c>
      <c r="E64" s="5">
        <v>4242</v>
      </c>
      <c r="F64" s="5">
        <v>4298</v>
      </c>
      <c r="G64" s="13">
        <v>3574000</v>
      </c>
      <c r="H64" s="7" t="str">
        <f t="shared" si="1"/>
        <v xml:space="preserve">Pequeno </v>
      </c>
    </row>
    <row r="65" spans="1:8" x14ac:dyDescent="0.25">
      <c r="A65" s="5" t="s">
        <v>51</v>
      </c>
      <c r="B65" s="5">
        <v>915</v>
      </c>
      <c r="C65" s="5">
        <v>915</v>
      </c>
      <c r="D65" s="6">
        <f t="shared" si="0"/>
        <v>100</v>
      </c>
      <c r="E65" s="5">
        <v>3441</v>
      </c>
      <c r="F65" s="5">
        <v>3761</v>
      </c>
      <c r="G65" s="13">
        <v>2719000</v>
      </c>
      <c r="H65" s="7" t="str">
        <f t="shared" si="1"/>
        <v xml:space="preserve">Pequeno </v>
      </c>
    </row>
    <row r="66" spans="1:8" x14ac:dyDescent="0.25">
      <c r="A66" s="5" t="s">
        <v>52</v>
      </c>
      <c r="B66" s="5">
        <v>450</v>
      </c>
      <c r="C66" s="5">
        <v>450</v>
      </c>
      <c r="D66" s="6">
        <f t="shared" si="0"/>
        <v>100</v>
      </c>
      <c r="E66" s="5">
        <v>1608</v>
      </c>
      <c r="F66" s="5">
        <v>3573</v>
      </c>
      <c r="G66" s="13">
        <v>1204000</v>
      </c>
      <c r="H66" s="7" t="str">
        <f t="shared" si="1"/>
        <v xml:space="preserve">Pequeno </v>
      </c>
    </row>
    <row r="68" spans="1:8" x14ac:dyDescent="0.25">
      <c r="A68" s="15" t="s">
        <v>53</v>
      </c>
      <c r="B68" s="15"/>
      <c r="C68" s="15"/>
      <c r="D68" s="15"/>
      <c r="E68" s="15"/>
      <c r="F68" s="15"/>
      <c r="G68" s="15"/>
    </row>
  </sheetData>
  <mergeCells count="16">
    <mergeCell ref="H16:H17"/>
    <mergeCell ref="A3:H6"/>
    <mergeCell ref="A8:C8"/>
    <mergeCell ref="A14:H14"/>
    <mergeCell ref="A15:H15"/>
    <mergeCell ref="B9:C9"/>
    <mergeCell ref="B10:C10"/>
    <mergeCell ref="B11:C11"/>
    <mergeCell ref="A68:G68"/>
    <mergeCell ref="B16:B17"/>
    <mergeCell ref="C16:C17"/>
    <mergeCell ref="D16:D17"/>
    <mergeCell ref="E16:E17"/>
    <mergeCell ref="F16:F17"/>
    <mergeCell ref="G16:G17"/>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2023; Milho (em grão)</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Usuário</cp:lastModifiedBy>
  <dcterms:created xsi:type="dcterms:W3CDTF">2025-04-12T17:41:07Z</dcterms:created>
  <dcterms:modified xsi:type="dcterms:W3CDTF">2025-04-16T01:20:29Z</dcterms:modified>
</cp:coreProperties>
</file>