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9180" windowHeight="7170"/>
  </bookViews>
  <sheets>
    <sheet name="Multiple Linear Regression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8" i="1" l="1"/>
  <c r="G97" i="1"/>
  <c r="G88" i="1"/>
  <c r="G87" i="1"/>
  <c r="G86" i="1"/>
  <c r="T56" i="1"/>
  <c r="N56" i="1"/>
  <c r="H56" i="1"/>
  <c r="T53" i="1"/>
  <c r="N53" i="1"/>
  <c r="H53" i="1"/>
  <c r="T49" i="1"/>
  <c r="N49" i="1"/>
  <c r="H49" i="1"/>
  <c r="E46" i="1"/>
  <c r="H34" i="1"/>
  <c r="H33" i="1"/>
  <c r="H32" i="1"/>
  <c r="L27" i="1"/>
  <c r="K27" i="1"/>
  <c r="J27" i="1"/>
  <c r="L26" i="1"/>
  <c r="K26" i="1"/>
  <c r="J26" i="1"/>
  <c r="L25" i="1"/>
  <c r="K25" i="1"/>
  <c r="J25" i="1"/>
</calcChain>
</file>

<file path=xl/sharedStrings.xml><?xml version="1.0" encoding="utf-8"?>
<sst xmlns="http://schemas.openxmlformats.org/spreadsheetml/2006/main" count="88" uniqueCount="57">
  <si>
    <t>x₀ (Intercept)</t>
  </si>
  <si>
    <t>x₁</t>
  </si>
  <si>
    <t>x₂</t>
  </si>
  <si>
    <t>y</t>
  </si>
  <si>
    <t>x1 and x2 are independent Variables</t>
  </si>
  <si>
    <t>3X1</t>
  </si>
  <si>
    <t>Y</t>
  </si>
  <si>
    <t>=</t>
  </si>
  <si>
    <t xml:space="preserve">X </t>
  </si>
  <si>
    <t>3X3</t>
  </si>
  <si>
    <t xml:space="preserve">Step 1: Compute </t>
  </si>
  <si>
    <t>Step 2: Compute</t>
  </si>
  <si>
    <t>X Transpose</t>
  </si>
  <si>
    <t>3 X 3</t>
  </si>
  <si>
    <t>3 X 1</t>
  </si>
  <si>
    <t>Step 3: Compute</t>
  </si>
  <si>
    <t>A =</t>
  </si>
  <si>
    <t>Find the determinant of A</t>
  </si>
  <si>
    <t>det(A)=3(14X21−16X16)−6(6X21−16X7)+7(6X16−14X7)</t>
  </si>
  <si>
    <t>det (A)</t>
  </si>
  <si>
    <t>Cofactors</t>
  </si>
  <si>
    <t>C11=</t>
  </si>
  <si>
    <t>det</t>
  </si>
  <si>
    <t>C21=</t>
  </si>
  <si>
    <t>C31=</t>
  </si>
  <si>
    <t>C12=</t>
  </si>
  <si>
    <t>C22=</t>
  </si>
  <si>
    <t>C32=</t>
  </si>
  <si>
    <t>C13=</t>
  </si>
  <si>
    <t>C23=</t>
  </si>
  <si>
    <t>C33=</t>
  </si>
  <si>
    <t>Reference</t>
  </si>
  <si>
    <t>Cofactor C =</t>
  </si>
  <si>
    <t>C11</t>
  </si>
  <si>
    <t>C12</t>
  </si>
  <si>
    <t>C13</t>
  </si>
  <si>
    <t>C21</t>
  </si>
  <si>
    <t>C22</t>
  </si>
  <si>
    <t>C23</t>
  </si>
  <si>
    <t>C31</t>
  </si>
  <si>
    <t>C32</t>
  </si>
  <si>
    <t>C33</t>
  </si>
  <si>
    <r>
      <t xml:space="preserve">The adjugate matrix is the transpose of </t>
    </r>
    <r>
      <rPr>
        <sz val="11"/>
        <color theme="1"/>
        <rFont val="Arial"/>
        <family val="2"/>
      </rPr>
      <t>C</t>
    </r>
    <r>
      <rPr>
        <sz val="11"/>
        <color theme="1"/>
        <rFont val="Calibri"/>
        <family val="2"/>
        <scheme val="minor"/>
      </rPr>
      <t xml:space="preserve">. Since </t>
    </r>
    <r>
      <rPr>
        <sz val="11"/>
        <color theme="1"/>
        <rFont val="Arial"/>
        <family val="2"/>
      </rPr>
      <t>C</t>
    </r>
    <r>
      <rPr>
        <sz val="11"/>
        <color theme="1"/>
        <rFont val="Calibri"/>
        <family val="2"/>
        <scheme val="minor"/>
      </rPr>
      <t xml:space="preserve"> is symmetric, </t>
    </r>
    <r>
      <rPr>
        <sz val="11"/>
        <color theme="1"/>
        <rFont val="Arial"/>
        <family val="2"/>
      </rPr>
      <t>C^T = C</t>
    </r>
  </si>
  <si>
    <t>A inverse</t>
  </si>
  <si>
    <t>1/det(A)</t>
  </si>
  <si>
    <t>(adj(a))</t>
  </si>
  <si>
    <t>38/16</t>
  </si>
  <si>
    <t>-14/16</t>
  </si>
  <si>
    <t>-2/16</t>
  </si>
  <si>
    <t>14/16</t>
  </si>
  <si>
    <t>-6/16</t>
  </si>
  <si>
    <t>6/16</t>
  </si>
  <si>
    <t>y = 1 + 3 * 1 + 2</t>
  </si>
  <si>
    <t xml:space="preserve">Output Verification </t>
  </si>
  <si>
    <t>x1</t>
  </si>
  <si>
    <t>x2</t>
  </si>
  <si>
    <t>zzzzzzzzzzzzzzzzzd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</si>
</sst>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4" borderId="0" xfId="0" applyFill="1" applyBorder="1" applyAlignment="1">
      <alignment vertical="center" wrapText="1"/>
    </xf>
    <xf numFmtId="0" fontId="0" fillId="5" borderId="0" xfId="0" applyFill="1" applyBorder="1" applyAlignment="1">
      <alignment vertical="center" wrapText="1"/>
    </xf>
    <xf numFmtId="0" fontId="0" fillId="6" borderId="0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right"/>
    </xf>
    <xf numFmtId="0" fontId="0" fillId="4" borderId="0" xfId="0" applyFill="1"/>
    <xf numFmtId="0" fontId="0" fillId="0" borderId="0" xfId="0" applyAlignment="1">
      <alignment horizontal="center"/>
    </xf>
    <xf numFmtId="0" fontId="0" fillId="7" borderId="0" xfId="0" applyFill="1"/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horizontal="right" vertical="center" wrapText="1"/>
    </xf>
    <xf numFmtId="0" fontId="0" fillId="8" borderId="0" xfId="0" applyFill="1"/>
    <xf numFmtId="0" fontId="0" fillId="0" borderId="0" xfId="0" applyFill="1"/>
    <xf numFmtId="0" fontId="2" fillId="0" borderId="0" xfId="0" applyFont="1" applyAlignment="1">
      <alignment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Alignment="1">
      <alignment wrapText="1"/>
    </xf>
    <xf numFmtId="0" fontId="1" fillId="2" borderId="0" xfId="0" applyFont="1" applyFill="1"/>
    <xf numFmtId="49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NumberFormat="1"/>
    <xf numFmtId="0" fontId="0" fillId="0" borderId="1" xfId="0" applyBorder="1" applyAlignment="1">
      <alignment vertical="center" wrapText="1"/>
    </xf>
    <xf numFmtId="49" fontId="1" fillId="0" borderId="0" xfId="0" applyNumberFormat="1" applyFont="1"/>
    <xf numFmtId="0" fontId="1" fillId="0" borderId="0" xfId="0" applyFont="1"/>
    <xf numFmtId="0" fontId="1" fillId="0" borderId="1" xfId="0" applyFont="1" applyBorder="1"/>
    <xf numFmtId="49" fontId="1" fillId="0" borderId="1" xfId="0" applyNumberFormat="1" applyFont="1" applyBorder="1"/>
    <xf numFmtId="0" fontId="0" fillId="0" borderId="1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393700</xdr:colOff>
      <xdr:row>7</xdr:row>
      <xdr:rowOff>2016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40150" cy="1291066"/>
        </a:xfrm>
        <a:prstGeom prst="rect">
          <a:avLst/>
        </a:prstGeom>
      </xdr:spPr>
    </xdr:pic>
    <xdr:clientData/>
  </xdr:twoCellAnchor>
  <xdr:twoCellAnchor editAs="oneCell">
    <xdr:from>
      <xdr:col>6</xdr:col>
      <xdr:colOff>2095</xdr:colOff>
      <xdr:row>0</xdr:row>
      <xdr:rowOff>0</xdr:rowOff>
    </xdr:from>
    <xdr:to>
      <xdr:col>10</xdr:col>
      <xdr:colOff>288824</xdr:colOff>
      <xdr:row>4</xdr:row>
      <xdr:rowOff>90255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58145" y="0"/>
          <a:ext cx="2725129" cy="826855"/>
        </a:xfrm>
        <a:prstGeom prst="rect">
          <a:avLst/>
        </a:prstGeom>
      </xdr:spPr>
    </xdr:pic>
    <xdr:clientData/>
  </xdr:twoCellAnchor>
  <xdr:twoCellAnchor>
    <xdr:from>
      <xdr:col>2</xdr:col>
      <xdr:colOff>50800</xdr:colOff>
      <xdr:row>15</xdr:row>
      <xdr:rowOff>0</xdr:rowOff>
    </xdr:from>
    <xdr:to>
      <xdr:col>2</xdr:col>
      <xdr:colOff>247650</xdr:colOff>
      <xdr:row>18</xdr:row>
      <xdr:rowOff>0</xdr:rowOff>
    </xdr:to>
    <xdr:sp macro="" textlink="">
      <xdr:nvSpPr>
        <xdr:cNvPr id="4" name="Left Bracket 3"/>
        <xdr:cNvSpPr/>
      </xdr:nvSpPr>
      <xdr:spPr>
        <a:xfrm>
          <a:off x="1568450" y="3498850"/>
          <a:ext cx="196850" cy="552450"/>
        </a:xfrm>
        <a:prstGeom prst="lef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406400</xdr:colOff>
      <xdr:row>15</xdr:row>
      <xdr:rowOff>12700</xdr:rowOff>
    </xdr:from>
    <xdr:to>
      <xdr:col>2</xdr:col>
      <xdr:colOff>533400</xdr:colOff>
      <xdr:row>18</xdr:row>
      <xdr:rowOff>12700</xdr:rowOff>
    </xdr:to>
    <xdr:sp macro="" textlink="">
      <xdr:nvSpPr>
        <xdr:cNvPr id="5" name="Right Bracket 4"/>
        <xdr:cNvSpPr/>
      </xdr:nvSpPr>
      <xdr:spPr>
        <a:xfrm>
          <a:off x="1924050" y="3511550"/>
          <a:ext cx="127000" cy="552450"/>
        </a:xfrm>
        <a:prstGeom prst="righ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285750</xdr:colOff>
      <xdr:row>18</xdr:row>
      <xdr:rowOff>171450</xdr:rowOff>
    </xdr:from>
    <xdr:to>
      <xdr:col>2</xdr:col>
      <xdr:colOff>527050</xdr:colOff>
      <xdr:row>22</xdr:row>
      <xdr:rowOff>38100</xdr:rowOff>
    </xdr:to>
    <xdr:sp macro="" textlink="">
      <xdr:nvSpPr>
        <xdr:cNvPr id="6" name="Left Bracket 5"/>
        <xdr:cNvSpPr/>
      </xdr:nvSpPr>
      <xdr:spPr>
        <a:xfrm>
          <a:off x="1803400" y="4222750"/>
          <a:ext cx="241300" cy="603250"/>
        </a:xfrm>
        <a:prstGeom prst="lef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584200</xdr:colOff>
      <xdr:row>18</xdr:row>
      <xdr:rowOff>177800</xdr:rowOff>
    </xdr:from>
    <xdr:to>
      <xdr:col>5</xdr:col>
      <xdr:colOff>177800</xdr:colOff>
      <xdr:row>22</xdr:row>
      <xdr:rowOff>31750</xdr:rowOff>
    </xdr:to>
    <xdr:sp macro="" textlink="">
      <xdr:nvSpPr>
        <xdr:cNvPr id="7" name="Right Bracket 6"/>
        <xdr:cNvSpPr/>
      </xdr:nvSpPr>
      <xdr:spPr>
        <a:xfrm>
          <a:off x="3321050" y="4229100"/>
          <a:ext cx="203200" cy="590550"/>
        </a:xfrm>
        <a:prstGeom prst="righ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 b="1"/>
        </a:p>
      </xdr:txBody>
    </xdr:sp>
    <xdr:clientData/>
  </xdr:twoCellAnchor>
  <xdr:twoCellAnchor editAs="oneCell">
    <xdr:from>
      <xdr:col>1</xdr:col>
      <xdr:colOff>146050</xdr:colOff>
      <xdr:row>23</xdr:row>
      <xdr:rowOff>120650</xdr:rowOff>
    </xdr:from>
    <xdr:to>
      <xdr:col>1</xdr:col>
      <xdr:colOff>527050</xdr:colOff>
      <xdr:row>25</xdr:row>
      <xdr:rowOff>19050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100" y="5092700"/>
          <a:ext cx="3810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292100</xdr:colOff>
      <xdr:row>23</xdr:row>
      <xdr:rowOff>114300</xdr:rowOff>
    </xdr:from>
    <xdr:to>
      <xdr:col>2</xdr:col>
      <xdr:colOff>533400</xdr:colOff>
      <xdr:row>26</xdr:row>
      <xdr:rowOff>165100</xdr:rowOff>
    </xdr:to>
    <xdr:sp macro="" textlink="">
      <xdr:nvSpPr>
        <xdr:cNvPr id="9" name="Left Bracket 8"/>
        <xdr:cNvSpPr/>
      </xdr:nvSpPr>
      <xdr:spPr>
        <a:xfrm>
          <a:off x="1809750" y="5086350"/>
          <a:ext cx="241300" cy="603250"/>
        </a:xfrm>
        <a:prstGeom prst="lef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6350</xdr:colOff>
      <xdr:row>23</xdr:row>
      <xdr:rowOff>158750</xdr:rowOff>
    </xdr:from>
    <xdr:to>
      <xdr:col>5</xdr:col>
      <xdr:colOff>209550</xdr:colOff>
      <xdr:row>27</xdr:row>
      <xdr:rowOff>12700</xdr:rowOff>
    </xdr:to>
    <xdr:sp macro="" textlink="">
      <xdr:nvSpPr>
        <xdr:cNvPr id="10" name="Right Bracket 9"/>
        <xdr:cNvSpPr/>
      </xdr:nvSpPr>
      <xdr:spPr>
        <a:xfrm>
          <a:off x="3352800" y="5130800"/>
          <a:ext cx="203200" cy="590550"/>
        </a:xfrm>
        <a:prstGeom prst="righ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 b="1"/>
        </a:p>
      </xdr:txBody>
    </xdr:sp>
    <xdr:clientData/>
  </xdr:twoCellAnchor>
  <xdr:twoCellAnchor>
    <xdr:from>
      <xdr:col>5</xdr:col>
      <xdr:colOff>285750</xdr:colOff>
      <xdr:row>23</xdr:row>
      <xdr:rowOff>171450</xdr:rowOff>
    </xdr:from>
    <xdr:to>
      <xdr:col>5</xdr:col>
      <xdr:colOff>527050</xdr:colOff>
      <xdr:row>27</xdr:row>
      <xdr:rowOff>38100</xdr:rowOff>
    </xdr:to>
    <xdr:sp macro="" textlink="">
      <xdr:nvSpPr>
        <xdr:cNvPr id="11" name="Left Bracket 10"/>
        <xdr:cNvSpPr/>
      </xdr:nvSpPr>
      <xdr:spPr>
        <a:xfrm>
          <a:off x="3632200" y="5143500"/>
          <a:ext cx="241300" cy="603250"/>
        </a:xfrm>
        <a:prstGeom prst="lef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584200</xdr:colOff>
      <xdr:row>23</xdr:row>
      <xdr:rowOff>177800</xdr:rowOff>
    </xdr:from>
    <xdr:to>
      <xdr:col>8</xdr:col>
      <xdr:colOff>177800</xdr:colOff>
      <xdr:row>27</xdr:row>
      <xdr:rowOff>31750</xdr:rowOff>
    </xdr:to>
    <xdr:sp macro="" textlink="">
      <xdr:nvSpPr>
        <xdr:cNvPr id="12" name="Right Bracket 11"/>
        <xdr:cNvSpPr/>
      </xdr:nvSpPr>
      <xdr:spPr>
        <a:xfrm>
          <a:off x="5149850" y="5149850"/>
          <a:ext cx="203200" cy="590550"/>
        </a:xfrm>
        <a:prstGeom prst="righ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 b="1"/>
        </a:p>
      </xdr:txBody>
    </xdr:sp>
    <xdr:clientData/>
  </xdr:twoCellAnchor>
  <xdr:twoCellAnchor>
    <xdr:from>
      <xdr:col>9</xdr:col>
      <xdr:colOff>260350</xdr:colOff>
      <xdr:row>23</xdr:row>
      <xdr:rowOff>165100</xdr:rowOff>
    </xdr:from>
    <xdr:to>
      <xdr:col>9</xdr:col>
      <xdr:colOff>501650</xdr:colOff>
      <xdr:row>27</xdr:row>
      <xdr:rowOff>31750</xdr:rowOff>
    </xdr:to>
    <xdr:sp macro="" textlink="">
      <xdr:nvSpPr>
        <xdr:cNvPr id="13" name="Left Bracket 12"/>
        <xdr:cNvSpPr/>
      </xdr:nvSpPr>
      <xdr:spPr>
        <a:xfrm>
          <a:off x="6045200" y="5137150"/>
          <a:ext cx="241300" cy="603250"/>
        </a:xfrm>
        <a:prstGeom prst="lef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558800</xdr:colOff>
      <xdr:row>23</xdr:row>
      <xdr:rowOff>171450</xdr:rowOff>
    </xdr:from>
    <xdr:to>
      <xdr:col>12</xdr:col>
      <xdr:colOff>152400</xdr:colOff>
      <xdr:row>27</xdr:row>
      <xdr:rowOff>25400</xdr:rowOff>
    </xdr:to>
    <xdr:sp macro="" textlink="">
      <xdr:nvSpPr>
        <xdr:cNvPr id="14" name="Right Bracket 13"/>
        <xdr:cNvSpPr/>
      </xdr:nvSpPr>
      <xdr:spPr>
        <a:xfrm>
          <a:off x="7562850" y="5143500"/>
          <a:ext cx="203200" cy="590550"/>
        </a:xfrm>
        <a:prstGeom prst="righ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 b="1"/>
        </a:p>
      </xdr:txBody>
    </xdr:sp>
    <xdr:clientData/>
  </xdr:twoCellAnchor>
  <xdr:twoCellAnchor editAs="oneCell">
    <xdr:from>
      <xdr:col>1</xdr:col>
      <xdr:colOff>184150</xdr:colOff>
      <xdr:row>27</xdr:row>
      <xdr:rowOff>114300</xdr:rowOff>
    </xdr:from>
    <xdr:to>
      <xdr:col>1</xdr:col>
      <xdr:colOff>590550</xdr:colOff>
      <xdr:row>29</xdr:row>
      <xdr:rowOff>25400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2200" y="5822950"/>
          <a:ext cx="4064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292100</xdr:colOff>
      <xdr:row>30</xdr:row>
      <xdr:rowOff>114300</xdr:rowOff>
    </xdr:from>
    <xdr:to>
      <xdr:col>2</xdr:col>
      <xdr:colOff>533400</xdr:colOff>
      <xdr:row>33</xdr:row>
      <xdr:rowOff>165100</xdr:rowOff>
    </xdr:to>
    <xdr:sp macro="" textlink="">
      <xdr:nvSpPr>
        <xdr:cNvPr id="16" name="Left Bracket 15"/>
        <xdr:cNvSpPr/>
      </xdr:nvSpPr>
      <xdr:spPr>
        <a:xfrm>
          <a:off x="1809750" y="6375400"/>
          <a:ext cx="241300" cy="603250"/>
        </a:xfrm>
        <a:prstGeom prst="lef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6350</xdr:colOff>
      <xdr:row>30</xdr:row>
      <xdr:rowOff>158750</xdr:rowOff>
    </xdr:from>
    <xdr:to>
      <xdr:col>5</xdr:col>
      <xdr:colOff>209550</xdr:colOff>
      <xdr:row>34</xdr:row>
      <xdr:rowOff>12700</xdr:rowOff>
    </xdr:to>
    <xdr:sp macro="" textlink="">
      <xdr:nvSpPr>
        <xdr:cNvPr id="17" name="Right Bracket 16"/>
        <xdr:cNvSpPr/>
      </xdr:nvSpPr>
      <xdr:spPr>
        <a:xfrm>
          <a:off x="3352800" y="6419850"/>
          <a:ext cx="203200" cy="590550"/>
        </a:xfrm>
        <a:prstGeom prst="righ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 b="1"/>
        </a:p>
      </xdr:txBody>
    </xdr:sp>
    <xdr:clientData/>
  </xdr:twoCellAnchor>
  <xdr:twoCellAnchor>
    <xdr:from>
      <xdr:col>5</xdr:col>
      <xdr:colOff>279400</xdr:colOff>
      <xdr:row>31</xdr:row>
      <xdr:rowOff>0</xdr:rowOff>
    </xdr:from>
    <xdr:to>
      <xdr:col>5</xdr:col>
      <xdr:colOff>476250</xdr:colOff>
      <xdr:row>34</xdr:row>
      <xdr:rowOff>0</xdr:rowOff>
    </xdr:to>
    <xdr:sp macro="" textlink="">
      <xdr:nvSpPr>
        <xdr:cNvPr id="18" name="Left Bracket 17"/>
        <xdr:cNvSpPr/>
      </xdr:nvSpPr>
      <xdr:spPr>
        <a:xfrm>
          <a:off x="3625850" y="6445250"/>
          <a:ext cx="196850" cy="552450"/>
        </a:xfrm>
        <a:prstGeom prst="lef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63500</xdr:colOff>
      <xdr:row>31</xdr:row>
      <xdr:rowOff>0</xdr:rowOff>
    </xdr:from>
    <xdr:to>
      <xdr:col>6</xdr:col>
      <xdr:colOff>190500</xdr:colOff>
      <xdr:row>34</xdr:row>
      <xdr:rowOff>0</xdr:rowOff>
    </xdr:to>
    <xdr:sp macro="" textlink="">
      <xdr:nvSpPr>
        <xdr:cNvPr id="19" name="Right Bracket 18"/>
        <xdr:cNvSpPr/>
      </xdr:nvSpPr>
      <xdr:spPr>
        <a:xfrm>
          <a:off x="4019550" y="6445250"/>
          <a:ext cx="127000" cy="552450"/>
        </a:xfrm>
        <a:prstGeom prst="righ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292100</xdr:colOff>
      <xdr:row>30</xdr:row>
      <xdr:rowOff>158750</xdr:rowOff>
    </xdr:from>
    <xdr:to>
      <xdr:col>7</xdr:col>
      <xdr:colOff>533400</xdr:colOff>
      <xdr:row>34</xdr:row>
      <xdr:rowOff>25400</xdr:rowOff>
    </xdr:to>
    <xdr:sp macro="" textlink="">
      <xdr:nvSpPr>
        <xdr:cNvPr id="20" name="Left Bracket 19"/>
        <xdr:cNvSpPr/>
      </xdr:nvSpPr>
      <xdr:spPr>
        <a:xfrm>
          <a:off x="4857750" y="6419850"/>
          <a:ext cx="241300" cy="603250"/>
        </a:xfrm>
        <a:prstGeom prst="lef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577850</xdr:colOff>
      <xdr:row>30</xdr:row>
      <xdr:rowOff>177800</xdr:rowOff>
    </xdr:from>
    <xdr:to>
      <xdr:col>8</xdr:col>
      <xdr:colOff>171450</xdr:colOff>
      <xdr:row>34</xdr:row>
      <xdr:rowOff>31750</xdr:rowOff>
    </xdr:to>
    <xdr:sp macro="" textlink="">
      <xdr:nvSpPr>
        <xdr:cNvPr id="21" name="Right Bracket 20"/>
        <xdr:cNvSpPr/>
      </xdr:nvSpPr>
      <xdr:spPr>
        <a:xfrm>
          <a:off x="5143500" y="6438900"/>
          <a:ext cx="203200" cy="590550"/>
        </a:xfrm>
        <a:prstGeom prst="righ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 b="1"/>
        </a:p>
      </xdr:txBody>
    </xdr:sp>
    <xdr:clientData/>
  </xdr:twoCellAnchor>
  <xdr:twoCellAnchor editAs="oneCell">
    <xdr:from>
      <xdr:col>1</xdr:col>
      <xdr:colOff>120650</xdr:colOff>
      <xdr:row>34</xdr:row>
      <xdr:rowOff>120650</xdr:rowOff>
    </xdr:from>
    <xdr:to>
      <xdr:col>3</xdr:col>
      <xdr:colOff>323850</xdr:colOff>
      <xdr:row>36</xdr:row>
      <xdr:rowOff>63500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" y="7118350"/>
          <a:ext cx="1422400" cy="31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717550</xdr:colOff>
      <xdr:row>39</xdr:row>
      <xdr:rowOff>82550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0150"/>
          <a:ext cx="717550" cy="450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374650</xdr:colOff>
      <xdr:row>35</xdr:row>
      <xdr:rowOff>165100</xdr:rowOff>
    </xdr:from>
    <xdr:to>
      <xdr:col>5</xdr:col>
      <xdr:colOff>6350</xdr:colOff>
      <xdr:row>39</xdr:row>
      <xdr:rowOff>31750</xdr:rowOff>
    </xdr:to>
    <xdr:sp macro="" textlink="">
      <xdr:nvSpPr>
        <xdr:cNvPr id="24" name="Left Bracket 23"/>
        <xdr:cNvSpPr/>
      </xdr:nvSpPr>
      <xdr:spPr>
        <a:xfrm>
          <a:off x="3111500" y="7346950"/>
          <a:ext cx="241300" cy="603250"/>
        </a:xfrm>
        <a:prstGeom prst="lef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558800</xdr:colOff>
      <xdr:row>35</xdr:row>
      <xdr:rowOff>171450</xdr:rowOff>
    </xdr:from>
    <xdr:to>
      <xdr:col>7</xdr:col>
      <xdr:colOff>152400</xdr:colOff>
      <xdr:row>39</xdr:row>
      <xdr:rowOff>25400</xdr:rowOff>
    </xdr:to>
    <xdr:sp macro="" textlink="">
      <xdr:nvSpPr>
        <xdr:cNvPr id="25" name="Right Bracket 24"/>
        <xdr:cNvSpPr/>
      </xdr:nvSpPr>
      <xdr:spPr>
        <a:xfrm>
          <a:off x="4514850" y="7353300"/>
          <a:ext cx="203200" cy="590550"/>
        </a:xfrm>
        <a:prstGeom prst="righ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 b="1"/>
        </a:p>
      </xdr:txBody>
    </xdr:sp>
    <xdr:clientData/>
  </xdr:twoCellAnchor>
  <xdr:twoCellAnchor>
    <xdr:from>
      <xdr:col>4</xdr:col>
      <xdr:colOff>292100</xdr:colOff>
      <xdr:row>47</xdr:row>
      <xdr:rowOff>152400</xdr:rowOff>
    </xdr:from>
    <xdr:to>
      <xdr:col>4</xdr:col>
      <xdr:colOff>463550</xdr:colOff>
      <xdr:row>50</xdr:row>
      <xdr:rowOff>25400</xdr:rowOff>
    </xdr:to>
    <xdr:sp macro="" textlink="">
      <xdr:nvSpPr>
        <xdr:cNvPr id="26" name="Left Bracket 25"/>
        <xdr:cNvSpPr/>
      </xdr:nvSpPr>
      <xdr:spPr>
        <a:xfrm>
          <a:off x="3028950" y="9582150"/>
          <a:ext cx="171450" cy="425450"/>
        </a:xfrm>
        <a:prstGeom prst="lef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260350</xdr:colOff>
      <xdr:row>48</xdr:row>
      <xdr:rowOff>0</xdr:rowOff>
    </xdr:from>
    <xdr:to>
      <xdr:col>6</xdr:col>
      <xdr:colOff>406400</xdr:colOff>
      <xdr:row>50</xdr:row>
      <xdr:rowOff>50800</xdr:rowOff>
    </xdr:to>
    <xdr:sp macro="" textlink="">
      <xdr:nvSpPr>
        <xdr:cNvPr id="27" name="Right Bracket 26"/>
        <xdr:cNvSpPr/>
      </xdr:nvSpPr>
      <xdr:spPr>
        <a:xfrm>
          <a:off x="4216400" y="9613900"/>
          <a:ext cx="146050" cy="419100"/>
        </a:xfrm>
        <a:prstGeom prst="righ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 b="1"/>
        </a:p>
      </xdr:txBody>
    </xdr:sp>
    <xdr:clientData/>
  </xdr:twoCellAnchor>
  <xdr:twoCellAnchor>
    <xdr:from>
      <xdr:col>6</xdr:col>
      <xdr:colOff>260350</xdr:colOff>
      <xdr:row>52</xdr:row>
      <xdr:rowOff>0</xdr:rowOff>
    </xdr:from>
    <xdr:to>
      <xdr:col>6</xdr:col>
      <xdr:colOff>406400</xdr:colOff>
      <xdr:row>54</xdr:row>
      <xdr:rowOff>50800</xdr:rowOff>
    </xdr:to>
    <xdr:sp macro="" textlink="">
      <xdr:nvSpPr>
        <xdr:cNvPr id="28" name="Right Bracket 27"/>
        <xdr:cNvSpPr/>
      </xdr:nvSpPr>
      <xdr:spPr>
        <a:xfrm>
          <a:off x="4216400" y="10350500"/>
          <a:ext cx="146050" cy="419100"/>
        </a:xfrm>
        <a:prstGeom prst="righ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 b="1"/>
        </a:p>
      </xdr:txBody>
    </xdr:sp>
    <xdr:clientData/>
  </xdr:twoCellAnchor>
  <xdr:twoCellAnchor>
    <xdr:from>
      <xdr:col>4</xdr:col>
      <xdr:colOff>323850</xdr:colOff>
      <xdr:row>52</xdr:row>
      <xdr:rowOff>12700</xdr:rowOff>
    </xdr:from>
    <xdr:to>
      <xdr:col>4</xdr:col>
      <xdr:colOff>495300</xdr:colOff>
      <xdr:row>54</xdr:row>
      <xdr:rowOff>69850</xdr:rowOff>
    </xdr:to>
    <xdr:sp macro="" textlink="">
      <xdr:nvSpPr>
        <xdr:cNvPr id="29" name="Left Bracket 28"/>
        <xdr:cNvSpPr/>
      </xdr:nvSpPr>
      <xdr:spPr>
        <a:xfrm>
          <a:off x="3060700" y="10363200"/>
          <a:ext cx="171450" cy="425450"/>
        </a:xfrm>
        <a:prstGeom prst="lef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260350</xdr:colOff>
      <xdr:row>55</xdr:row>
      <xdr:rowOff>0</xdr:rowOff>
    </xdr:from>
    <xdr:to>
      <xdr:col>6</xdr:col>
      <xdr:colOff>406400</xdr:colOff>
      <xdr:row>57</xdr:row>
      <xdr:rowOff>50800</xdr:rowOff>
    </xdr:to>
    <xdr:sp macro="" textlink="">
      <xdr:nvSpPr>
        <xdr:cNvPr id="30" name="Right Bracket 29"/>
        <xdr:cNvSpPr/>
      </xdr:nvSpPr>
      <xdr:spPr>
        <a:xfrm>
          <a:off x="4216400" y="10902950"/>
          <a:ext cx="146050" cy="419100"/>
        </a:xfrm>
        <a:prstGeom prst="righ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 b="1"/>
        </a:p>
      </xdr:txBody>
    </xdr:sp>
    <xdr:clientData/>
  </xdr:twoCellAnchor>
  <xdr:twoCellAnchor>
    <xdr:from>
      <xdr:col>4</xdr:col>
      <xdr:colOff>323850</xdr:colOff>
      <xdr:row>55</xdr:row>
      <xdr:rowOff>12700</xdr:rowOff>
    </xdr:from>
    <xdr:to>
      <xdr:col>4</xdr:col>
      <xdr:colOff>495300</xdr:colOff>
      <xdr:row>57</xdr:row>
      <xdr:rowOff>69850</xdr:rowOff>
    </xdr:to>
    <xdr:sp macro="" textlink="">
      <xdr:nvSpPr>
        <xdr:cNvPr id="31" name="Left Bracket 30"/>
        <xdr:cNvSpPr/>
      </xdr:nvSpPr>
      <xdr:spPr>
        <a:xfrm>
          <a:off x="3060700" y="10915650"/>
          <a:ext cx="171450" cy="425450"/>
        </a:xfrm>
        <a:prstGeom prst="lef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292100</xdr:colOff>
      <xdr:row>47</xdr:row>
      <xdr:rowOff>152400</xdr:rowOff>
    </xdr:from>
    <xdr:to>
      <xdr:col>10</xdr:col>
      <xdr:colOff>463550</xdr:colOff>
      <xdr:row>50</xdr:row>
      <xdr:rowOff>25400</xdr:rowOff>
    </xdr:to>
    <xdr:sp macro="" textlink="">
      <xdr:nvSpPr>
        <xdr:cNvPr id="32" name="Left Bracket 31"/>
        <xdr:cNvSpPr/>
      </xdr:nvSpPr>
      <xdr:spPr>
        <a:xfrm>
          <a:off x="6686550" y="9582150"/>
          <a:ext cx="171450" cy="425450"/>
        </a:xfrm>
        <a:prstGeom prst="lef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260350</xdr:colOff>
      <xdr:row>48</xdr:row>
      <xdr:rowOff>0</xdr:rowOff>
    </xdr:from>
    <xdr:to>
      <xdr:col>12</xdr:col>
      <xdr:colOff>406400</xdr:colOff>
      <xdr:row>50</xdr:row>
      <xdr:rowOff>50800</xdr:rowOff>
    </xdr:to>
    <xdr:sp macro="" textlink="">
      <xdr:nvSpPr>
        <xdr:cNvPr id="33" name="Right Bracket 32"/>
        <xdr:cNvSpPr/>
      </xdr:nvSpPr>
      <xdr:spPr>
        <a:xfrm>
          <a:off x="7874000" y="9613900"/>
          <a:ext cx="146050" cy="419100"/>
        </a:xfrm>
        <a:prstGeom prst="righ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 b="1"/>
        </a:p>
      </xdr:txBody>
    </xdr:sp>
    <xdr:clientData/>
  </xdr:twoCellAnchor>
  <xdr:twoCellAnchor>
    <xdr:from>
      <xdr:col>12</xdr:col>
      <xdr:colOff>260350</xdr:colOff>
      <xdr:row>52</xdr:row>
      <xdr:rowOff>0</xdr:rowOff>
    </xdr:from>
    <xdr:to>
      <xdr:col>12</xdr:col>
      <xdr:colOff>406400</xdr:colOff>
      <xdr:row>54</xdr:row>
      <xdr:rowOff>50800</xdr:rowOff>
    </xdr:to>
    <xdr:sp macro="" textlink="">
      <xdr:nvSpPr>
        <xdr:cNvPr id="34" name="Right Bracket 33"/>
        <xdr:cNvSpPr/>
      </xdr:nvSpPr>
      <xdr:spPr>
        <a:xfrm>
          <a:off x="7874000" y="10350500"/>
          <a:ext cx="146050" cy="419100"/>
        </a:xfrm>
        <a:prstGeom prst="righ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 b="1"/>
        </a:p>
      </xdr:txBody>
    </xdr:sp>
    <xdr:clientData/>
  </xdr:twoCellAnchor>
  <xdr:twoCellAnchor>
    <xdr:from>
      <xdr:col>10</xdr:col>
      <xdr:colOff>323850</xdr:colOff>
      <xdr:row>52</xdr:row>
      <xdr:rowOff>12700</xdr:rowOff>
    </xdr:from>
    <xdr:to>
      <xdr:col>10</xdr:col>
      <xdr:colOff>495300</xdr:colOff>
      <xdr:row>54</xdr:row>
      <xdr:rowOff>69850</xdr:rowOff>
    </xdr:to>
    <xdr:sp macro="" textlink="">
      <xdr:nvSpPr>
        <xdr:cNvPr id="35" name="Left Bracket 34"/>
        <xdr:cNvSpPr/>
      </xdr:nvSpPr>
      <xdr:spPr>
        <a:xfrm>
          <a:off x="6718300" y="10363200"/>
          <a:ext cx="171450" cy="425450"/>
        </a:xfrm>
        <a:prstGeom prst="lef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260350</xdr:colOff>
      <xdr:row>55</xdr:row>
      <xdr:rowOff>0</xdr:rowOff>
    </xdr:from>
    <xdr:to>
      <xdr:col>12</xdr:col>
      <xdr:colOff>406400</xdr:colOff>
      <xdr:row>57</xdr:row>
      <xdr:rowOff>50800</xdr:rowOff>
    </xdr:to>
    <xdr:sp macro="" textlink="">
      <xdr:nvSpPr>
        <xdr:cNvPr id="36" name="Right Bracket 35"/>
        <xdr:cNvSpPr/>
      </xdr:nvSpPr>
      <xdr:spPr>
        <a:xfrm>
          <a:off x="7874000" y="10902950"/>
          <a:ext cx="146050" cy="419100"/>
        </a:xfrm>
        <a:prstGeom prst="righ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 b="1"/>
        </a:p>
      </xdr:txBody>
    </xdr:sp>
    <xdr:clientData/>
  </xdr:twoCellAnchor>
  <xdr:twoCellAnchor>
    <xdr:from>
      <xdr:col>10</xdr:col>
      <xdr:colOff>323850</xdr:colOff>
      <xdr:row>55</xdr:row>
      <xdr:rowOff>12700</xdr:rowOff>
    </xdr:from>
    <xdr:to>
      <xdr:col>10</xdr:col>
      <xdr:colOff>495300</xdr:colOff>
      <xdr:row>57</xdr:row>
      <xdr:rowOff>69850</xdr:rowOff>
    </xdr:to>
    <xdr:sp macro="" textlink="">
      <xdr:nvSpPr>
        <xdr:cNvPr id="37" name="Left Bracket 36"/>
        <xdr:cNvSpPr/>
      </xdr:nvSpPr>
      <xdr:spPr>
        <a:xfrm>
          <a:off x="6718300" y="10915650"/>
          <a:ext cx="171450" cy="425450"/>
        </a:xfrm>
        <a:prstGeom prst="lef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292100</xdr:colOff>
      <xdr:row>47</xdr:row>
      <xdr:rowOff>152400</xdr:rowOff>
    </xdr:from>
    <xdr:to>
      <xdr:col>16</xdr:col>
      <xdr:colOff>463550</xdr:colOff>
      <xdr:row>50</xdr:row>
      <xdr:rowOff>25400</xdr:rowOff>
    </xdr:to>
    <xdr:sp macro="" textlink="">
      <xdr:nvSpPr>
        <xdr:cNvPr id="38" name="Left Bracket 37"/>
        <xdr:cNvSpPr/>
      </xdr:nvSpPr>
      <xdr:spPr>
        <a:xfrm>
          <a:off x="10344150" y="9582150"/>
          <a:ext cx="171450" cy="425450"/>
        </a:xfrm>
        <a:prstGeom prst="lef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260350</xdr:colOff>
      <xdr:row>48</xdr:row>
      <xdr:rowOff>0</xdr:rowOff>
    </xdr:from>
    <xdr:to>
      <xdr:col>18</xdr:col>
      <xdr:colOff>406400</xdr:colOff>
      <xdr:row>50</xdr:row>
      <xdr:rowOff>50800</xdr:rowOff>
    </xdr:to>
    <xdr:sp macro="" textlink="">
      <xdr:nvSpPr>
        <xdr:cNvPr id="39" name="Right Bracket 38"/>
        <xdr:cNvSpPr/>
      </xdr:nvSpPr>
      <xdr:spPr>
        <a:xfrm>
          <a:off x="11531600" y="9613900"/>
          <a:ext cx="146050" cy="419100"/>
        </a:xfrm>
        <a:prstGeom prst="righ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 b="1"/>
        </a:p>
      </xdr:txBody>
    </xdr:sp>
    <xdr:clientData/>
  </xdr:twoCellAnchor>
  <xdr:twoCellAnchor>
    <xdr:from>
      <xdr:col>18</xdr:col>
      <xdr:colOff>260350</xdr:colOff>
      <xdr:row>52</xdr:row>
      <xdr:rowOff>0</xdr:rowOff>
    </xdr:from>
    <xdr:to>
      <xdr:col>18</xdr:col>
      <xdr:colOff>406400</xdr:colOff>
      <xdr:row>54</xdr:row>
      <xdr:rowOff>50800</xdr:rowOff>
    </xdr:to>
    <xdr:sp macro="" textlink="">
      <xdr:nvSpPr>
        <xdr:cNvPr id="40" name="Right Bracket 39"/>
        <xdr:cNvSpPr/>
      </xdr:nvSpPr>
      <xdr:spPr>
        <a:xfrm>
          <a:off x="11531600" y="10350500"/>
          <a:ext cx="146050" cy="419100"/>
        </a:xfrm>
        <a:prstGeom prst="righ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 b="1"/>
        </a:p>
      </xdr:txBody>
    </xdr:sp>
    <xdr:clientData/>
  </xdr:twoCellAnchor>
  <xdr:twoCellAnchor>
    <xdr:from>
      <xdr:col>16</xdr:col>
      <xdr:colOff>323850</xdr:colOff>
      <xdr:row>52</xdr:row>
      <xdr:rowOff>12700</xdr:rowOff>
    </xdr:from>
    <xdr:to>
      <xdr:col>16</xdr:col>
      <xdr:colOff>495300</xdr:colOff>
      <xdr:row>54</xdr:row>
      <xdr:rowOff>69850</xdr:rowOff>
    </xdr:to>
    <xdr:sp macro="" textlink="">
      <xdr:nvSpPr>
        <xdr:cNvPr id="41" name="Left Bracket 40"/>
        <xdr:cNvSpPr/>
      </xdr:nvSpPr>
      <xdr:spPr>
        <a:xfrm>
          <a:off x="10375900" y="10363200"/>
          <a:ext cx="171450" cy="425450"/>
        </a:xfrm>
        <a:prstGeom prst="lef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260350</xdr:colOff>
      <xdr:row>55</xdr:row>
      <xdr:rowOff>0</xdr:rowOff>
    </xdr:from>
    <xdr:to>
      <xdr:col>18</xdr:col>
      <xdr:colOff>406400</xdr:colOff>
      <xdr:row>57</xdr:row>
      <xdr:rowOff>50800</xdr:rowOff>
    </xdr:to>
    <xdr:sp macro="" textlink="">
      <xdr:nvSpPr>
        <xdr:cNvPr id="42" name="Right Bracket 41"/>
        <xdr:cNvSpPr/>
      </xdr:nvSpPr>
      <xdr:spPr>
        <a:xfrm>
          <a:off x="11531600" y="10902950"/>
          <a:ext cx="146050" cy="419100"/>
        </a:xfrm>
        <a:prstGeom prst="righ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 b="1"/>
        </a:p>
      </xdr:txBody>
    </xdr:sp>
    <xdr:clientData/>
  </xdr:twoCellAnchor>
  <xdr:twoCellAnchor>
    <xdr:from>
      <xdr:col>16</xdr:col>
      <xdr:colOff>323850</xdr:colOff>
      <xdr:row>55</xdr:row>
      <xdr:rowOff>12700</xdr:rowOff>
    </xdr:from>
    <xdr:to>
      <xdr:col>16</xdr:col>
      <xdr:colOff>495300</xdr:colOff>
      <xdr:row>57</xdr:row>
      <xdr:rowOff>69850</xdr:rowOff>
    </xdr:to>
    <xdr:sp macro="" textlink="">
      <xdr:nvSpPr>
        <xdr:cNvPr id="43" name="Left Bracket 42"/>
        <xdr:cNvSpPr/>
      </xdr:nvSpPr>
      <xdr:spPr>
        <a:xfrm>
          <a:off x="10375900" y="10915650"/>
          <a:ext cx="171450" cy="425450"/>
        </a:xfrm>
        <a:prstGeom prst="lef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1</xdr:col>
      <xdr:colOff>292100</xdr:colOff>
      <xdr:row>60</xdr:row>
      <xdr:rowOff>171450</xdr:rowOff>
    </xdr:from>
    <xdr:to>
      <xdr:col>3</xdr:col>
      <xdr:colOff>311150</xdr:colOff>
      <xdr:row>66</xdr:row>
      <xdr:rowOff>44450</xdr:rowOff>
    </xdr:to>
    <xdr:pic>
      <xdr:nvPicPr>
        <xdr:cNvPr id="44" name="Picture 43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" y="11995150"/>
          <a:ext cx="1238250" cy="977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139700</xdr:colOff>
      <xdr:row>57</xdr:row>
      <xdr:rowOff>158750</xdr:rowOff>
    </xdr:from>
    <xdr:to>
      <xdr:col>6</xdr:col>
      <xdr:colOff>247650</xdr:colOff>
      <xdr:row>60</xdr:row>
      <xdr:rowOff>171450</xdr:rowOff>
    </xdr:to>
    <xdr:sp macro="" textlink="">
      <xdr:nvSpPr>
        <xdr:cNvPr id="45" name="Right Bracket 44"/>
        <xdr:cNvSpPr/>
      </xdr:nvSpPr>
      <xdr:spPr>
        <a:xfrm>
          <a:off x="4095750" y="11430000"/>
          <a:ext cx="107950" cy="565150"/>
        </a:xfrm>
        <a:prstGeom prst="righ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 b="1"/>
        </a:p>
      </xdr:txBody>
    </xdr:sp>
    <xdr:clientData/>
  </xdr:twoCellAnchor>
  <xdr:twoCellAnchor>
    <xdr:from>
      <xdr:col>3</xdr:col>
      <xdr:colOff>514350</xdr:colOff>
      <xdr:row>57</xdr:row>
      <xdr:rowOff>139700</xdr:rowOff>
    </xdr:from>
    <xdr:to>
      <xdr:col>4</xdr:col>
      <xdr:colOff>95250</xdr:colOff>
      <xdr:row>61</xdr:row>
      <xdr:rowOff>38100</xdr:rowOff>
    </xdr:to>
    <xdr:sp macro="" textlink="">
      <xdr:nvSpPr>
        <xdr:cNvPr id="46" name="Left Bracket 45"/>
        <xdr:cNvSpPr/>
      </xdr:nvSpPr>
      <xdr:spPr>
        <a:xfrm>
          <a:off x="2641600" y="11410950"/>
          <a:ext cx="190500" cy="635000"/>
        </a:xfrm>
        <a:prstGeom prst="lef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133350</xdr:colOff>
      <xdr:row>61</xdr:row>
      <xdr:rowOff>146050</xdr:rowOff>
    </xdr:from>
    <xdr:to>
      <xdr:col>6</xdr:col>
      <xdr:colOff>247650</xdr:colOff>
      <xdr:row>65</xdr:row>
      <xdr:rowOff>19050</xdr:rowOff>
    </xdr:to>
    <xdr:sp macro="" textlink="">
      <xdr:nvSpPr>
        <xdr:cNvPr id="47" name="Right Bracket 46"/>
        <xdr:cNvSpPr/>
      </xdr:nvSpPr>
      <xdr:spPr>
        <a:xfrm>
          <a:off x="4089400" y="12153900"/>
          <a:ext cx="114300" cy="609600"/>
        </a:xfrm>
        <a:prstGeom prst="righ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 b="1"/>
        </a:p>
      </xdr:txBody>
    </xdr:sp>
    <xdr:clientData/>
  </xdr:twoCellAnchor>
  <xdr:twoCellAnchor>
    <xdr:from>
      <xdr:col>3</xdr:col>
      <xdr:colOff>571500</xdr:colOff>
      <xdr:row>61</xdr:row>
      <xdr:rowOff>158750</xdr:rowOff>
    </xdr:from>
    <xdr:to>
      <xdr:col>4</xdr:col>
      <xdr:colOff>152400</xdr:colOff>
      <xdr:row>65</xdr:row>
      <xdr:rowOff>57150</xdr:rowOff>
    </xdr:to>
    <xdr:sp macro="" textlink="">
      <xdr:nvSpPr>
        <xdr:cNvPr id="48" name="Left Bracket 47"/>
        <xdr:cNvSpPr/>
      </xdr:nvSpPr>
      <xdr:spPr>
        <a:xfrm>
          <a:off x="2698750" y="12166600"/>
          <a:ext cx="190500" cy="635000"/>
        </a:xfrm>
        <a:prstGeom prst="lef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3</xdr:col>
      <xdr:colOff>107950</xdr:colOff>
      <xdr:row>71</xdr:row>
      <xdr:rowOff>76200</xdr:rowOff>
    </xdr:from>
    <xdr:to>
      <xdr:col>4</xdr:col>
      <xdr:colOff>158750</xdr:colOff>
      <xdr:row>73</xdr:row>
      <xdr:rowOff>82550</xdr:rowOff>
    </xdr:to>
    <xdr:pic>
      <xdr:nvPicPr>
        <xdr:cNvPr id="4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5200" y="13925550"/>
          <a:ext cx="660400" cy="374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330200</xdr:colOff>
      <xdr:row>70</xdr:row>
      <xdr:rowOff>139700</xdr:rowOff>
    </xdr:from>
    <xdr:to>
      <xdr:col>8</xdr:col>
      <xdr:colOff>444500</xdr:colOff>
      <xdr:row>74</xdr:row>
      <xdr:rowOff>0</xdr:rowOff>
    </xdr:to>
    <xdr:sp macro="" textlink="">
      <xdr:nvSpPr>
        <xdr:cNvPr id="50" name="Right Bracket 49"/>
        <xdr:cNvSpPr/>
      </xdr:nvSpPr>
      <xdr:spPr>
        <a:xfrm>
          <a:off x="5505450" y="13804900"/>
          <a:ext cx="114300" cy="596900"/>
        </a:xfrm>
        <a:prstGeom prst="righ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 b="1"/>
        </a:p>
      </xdr:txBody>
    </xdr:sp>
    <xdr:clientData/>
  </xdr:twoCellAnchor>
  <xdr:twoCellAnchor>
    <xdr:from>
      <xdr:col>5</xdr:col>
      <xdr:colOff>584200</xdr:colOff>
      <xdr:row>70</xdr:row>
      <xdr:rowOff>152400</xdr:rowOff>
    </xdr:from>
    <xdr:to>
      <xdr:col>6</xdr:col>
      <xdr:colOff>165100</xdr:colOff>
      <xdr:row>74</xdr:row>
      <xdr:rowOff>0</xdr:rowOff>
    </xdr:to>
    <xdr:sp macro="" textlink="">
      <xdr:nvSpPr>
        <xdr:cNvPr id="51" name="Left Bracket 50"/>
        <xdr:cNvSpPr/>
      </xdr:nvSpPr>
      <xdr:spPr>
        <a:xfrm>
          <a:off x="3930650" y="13817600"/>
          <a:ext cx="190500" cy="584200"/>
        </a:xfrm>
        <a:prstGeom prst="lef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4</xdr:col>
      <xdr:colOff>63500</xdr:colOff>
      <xdr:row>75</xdr:row>
      <xdr:rowOff>76200</xdr:rowOff>
    </xdr:from>
    <xdr:to>
      <xdr:col>4</xdr:col>
      <xdr:colOff>469900</xdr:colOff>
      <xdr:row>76</xdr:row>
      <xdr:rowOff>171450</xdr:rowOff>
    </xdr:to>
    <xdr:pic>
      <xdr:nvPicPr>
        <xdr:cNvPr id="52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0350" y="14662150"/>
          <a:ext cx="4064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368300</xdr:colOff>
      <xdr:row>80</xdr:row>
      <xdr:rowOff>31750</xdr:rowOff>
    </xdr:from>
    <xdr:to>
      <xdr:col>4</xdr:col>
      <xdr:colOff>571500</xdr:colOff>
      <xdr:row>81</xdr:row>
      <xdr:rowOff>158750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5950" y="15538450"/>
          <a:ext cx="1422400" cy="31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330200</xdr:colOff>
      <xdr:row>79</xdr:row>
      <xdr:rowOff>139700</xdr:rowOff>
    </xdr:from>
    <xdr:to>
      <xdr:col>8</xdr:col>
      <xdr:colOff>444500</xdr:colOff>
      <xdr:row>83</xdr:row>
      <xdr:rowOff>0</xdr:rowOff>
    </xdr:to>
    <xdr:sp macro="" textlink="">
      <xdr:nvSpPr>
        <xdr:cNvPr id="54" name="Right Bracket 53"/>
        <xdr:cNvSpPr/>
      </xdr:nvSpPr>
      <xdr:spPr>
        <a:xfrm>
          <a:off x="5505450" y="15462250"/>
          <a:ext cx="114300" cy="596900"/>
        </a:xfrm>
        <a:prstGeom prst="righ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 b="1"/>
        </a:p>
      </xdr:txBody>
    </xdr:sp>
    <xdr:clientData/>
  </xdr:twoCellAnchor>
  <xdr:twoCellAnchor>
    <xdr:from>
      <xdr:col>5</xdr:col>
      <xdr:colOff>584200</xdr:colOff>
      <xdr:row>79</xdr:row>
      <xdr:rowOff>152400</xdr:rowOff>
    </xdr:from>
    <xdr:to>
      <xdr:col>6</xdr:col>
      <xdr:colOff>165100</xdr:colOff>
      <xdr:row>83</xdr:row>
      <xdr:rowOff>0</xdr:rowOff>
    </xdr:to>
    <xdr:sp macro="" textlink="">
      <xdr:nvSpPr>
        <xdr:cNvPr id="55" name="Left Bracket 54"/>
        <xdr:cNvSpPr/>
      </xdr:nvSpPr>
      <xdr:spPr>
        <a:xfrm>
          <a:off x="3930650" y="15474950"/>
          <a:ext cx="190500" cy="584200"/>
        </a:xfrm>
        <a:prstGeom prst="lef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266700</xdr:colOff>
      <xdr:row>79</xdr:row>
      <xdr:rowOff>177800</xdr:rowOff>
    </xdr:from>
    <xdr:to>
      <xdr:col>9</xdr:col>
      <xdr:colOff>508000</xdr:colOff>
      <xdr:row>83</xdr:row>
      <xdr:rowOff>44450</xdr:rowOff>
    </xdr:to>
    <xdr:sp macro="" textlink="">
      <xdr:nvSpPr>
        <xdr:cNvPr id="56" name="Left Bracket 55"/>
        <xdr:cNvSpPr/>
      </xdr:nvSpPr>
      <xdr:spPr>
        <a:xfrm>
          <a:off x="6051550" y="15500350"/>
          <a:ext cx="241300" cy="603250"/>
        </a:xfrm>
        <a:prstGeom prst="lef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260350</xdr:colOff>
      <xdr:row>84</xdr:row>
      <xdr:rowOff>165100</xdr:rowOff>
    </xdr:from>
    <xdr:to>
      <xdr:col>6</xdr:col>
      <xdr:colOff>501650</xdr:colOff>
      <xdr:row>88</xdr:row>
      <xdr:rowOff>31750</xdr:rowOff>
    </xdr:to>
    <xdr:sp macro="" textlink="">
      <xdr:nvSpPr>
        <xdr:cNvPr id="57" name="Left Bracket 56"/>
        <xdr:cNvSpPr/>
      </xdr:nvSpPr>
      <xdr:spPr>
        <a:xfrm>
          <a:off x="4216400" y="16408400"/>
          <a:ext cx="241300" cy="603250"/>
        </a:xfrm>
        <a:prstGeom prst="lef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577850</xdr:colOff>
      <xdr:row>84</xdr:row>
      <xdr:rowOff>165100</xdr:rowOff>
    </xdr:from>
    <xdr:to>
      <xdr:col>7</xdr:col>
      <xdr:colOff>171450</xdr:colOff>
      <xdr:row>88</xdr:row>
      <xdr:rowOff>19050</xdr:rowOff>
    </xdr:to>
    <xdr:sp macro="" textlink="">
      <xdr:nvSpPr>
        <xdr:cNvPr id="58" name="Right Bracket 57"/>
        <xdr:cNvSpPr/>
      </xdr:nvSpPr>
      <xdr:spPr>
        <a:xfrm>
          <a:off x="4533900" y="16408400"/>
          <a:ext cx="203200" cy="590550"/>
        </a:xfrm>
        <a:prstGeom prst="righ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 b="1"/>
        </a:p>
      </xdr:txBody>
    </xdr:sp>
    <xdr:clientData/>
  </xdr:twoCellAnchor>
  <xdr:twoCellAnchor editAs="oneCell">
    <xdr:from>
      <xdr:col>5</xdr:col>
      <xdr:colOff>298450</xdr:colOff>
      <xdr:row>84</xdr:row>
      <xdr:rowOff>165100</xdr:rowOff>
    </xdr:from>
    <xdr:to>
      <xdr:col>6</xdr:col>
      <xdr:colOff>114300</xdr:colOff>
      <xdr:row>87</xdr:row>
      <xdr:rowOff>88900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4900" y="16408400"/>
          <a:ext cx="4254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292100</xdr:colOff>
      <xdr:row>75</xdr:row>
      <xdr:rowOff>158750</xdr:rowOff>
    </xdr:from>
    <xdr:to>
      <xdr:col>6</xdr:col>
      <xdr:colOff>533400</xdr:colOff>
      <xdr:row>79</xdr:row>
      <xdr:rowOff>25400</xdr:rowOff>
    </xdr:to>
    <xdr:sp macro="" textlink="">
      <xdr:nvSpPr>
        <xdr:cNvPr id="60" name="Left Bracket 59"/>
        <xdr:cNvSpPr/>
      </xdr:nvSpPr>
      <xdr:spPr>
        <a:xfrm>
          <a:off x="4248150" y="14744700"/>
          <a:ext cx="241300" cy="603250"/>
        </a:xfrm>
        <a:prstGeom prst="lef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577850</xdr:colOff>
      <xdr:row>75</xdr:row>
      <xdr:rowOff>177800</xdr:rowOff>
    </xdr:from>
    <xdr:to>
      <xdr:col>7</xdr:col>
      <xdr:colOff>171450</xdr:colOff>
      <xdr:row>79</xdr:row>
      <xdr:rowOff>31750</xdr:rowOff>
    </xdr:to>
    <xdr:sp macro="" textlink="">
      <xdr:nvSpPr>
        <xdr:cNvPr id="61" name="Right Bracket 60"/>
        <xdr:cNvSpPr/>
      </xdr:nvSpPr>
      <xdr:spPr>
        <a:xfrm>
          <a:off x="4533900" y="14763750"/>
          <a:ext cx="203200" cy="590550"/>
        </a:xfrm>
        <a:prstGeom prst="righ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 b="1"/>
        </a:p>
      </xdr:txBody>
    </xdr:sp>
    <xdr:clientData/>
  </xdr:twoCellAnchor>
  <xdr:twoCellAnchor>
    <xdr:from>
      <xdr:col>9</xdr:col>
      <xdr:colOff>577850</xdr:colOff>
      <xdr:row>79</xdr:row>
      <xdr:rowOff>177800</xdr:rowOff>
    </xdr:from>
    <xdr:to>
      <xdr:col>10</xdr:col>
      <xdr:colOff>171450</xdr:colOff>
      <xdr:row>83</xdr:row>
      <xdr:rowOff>31750</xdr:rowOff>
    </xdr:to>
    <xdr:sp macro="" textlink="">
      <xdr:nvSpPr>
        <xdr:cNvPr id="62" name="Right Bracket 61"/>
        <xdr:cNvSpPr/>
      </xdr:nvSpPr>
      <xdr:spPr>
        <a:xfrm>
          <a:off x="6362700" y="15500350"/>
          <a:ext cx="203200" cy="590550"/>
        </a:xfrm>
        <a:prstGeom prst="righ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 b="1"/>
        </a:p>
      </xdr:txBody>
    </xdr:sp>
    <xdr:clientData/>
  </xdr:twoCellAnchor>
  <xdr:twoCellAnchor editAs="oneCell">
    <xdr:from>
      <xdr:col>8</xdr:col>
      <xdr:colOff>292100</xdr:colOff>
      <xdr:row>84</xdr:row>
      <xdr:rowOff>31750</xdr:rowOff>
    </xdr:from>
    <xdr:to>
      <xdr:col>11</xdr:col>
      <xdr:colOff>425450</xdr:colOff>
      <xdr:row>89</xdr:row>
      <xdr:rowOff>19050</xdr:rowOff>
    </xdr:to>
    <xdr:pic>
      <xdr:nvPicPr>
        <xdr:cNvPr id="63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6275050"/>
          <a:ext cx="1962150" cy="908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266700</xdr:colOff>
      <xdr:row>90</xdr:row>
      <xdr:rowOff>152400</xdr:rowOff>
    </xdr:from>
    <xdr:to>
      <xdr:col>8</xdr:col>
      <xdr:colOff>412750</xdr:colOff>
      <xdr:row>92</xdr:row>
      <xdr:rowOff>101600</xdr:rowOff>
    </xdr:to>
    <xdr:pic>
      <xdr:nvPicPr>
        <xdr:cNvPr id="64" name="Picture 63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4350" y="17500600"/>
          <a:ext cx="380365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577850</xdr:colOff>
      <xdr:row>57</xdr:row>
      <xdr:rowOff>146050</xdr:rowOff>
    </xdr:from>
    <xdr:to>
      <xdr:col>7</xdr:col>
      <xdr:colOff>158750</xdr:colOff>
      <xdr:row>61</xdr:row>
      <xdr:rowOff>44450</xdr:rowOff>
    </xdr:to>
    <xdr:sp macro="" textlink="">
      <xdr:nvSpPr>
        <xdr:cNvPr id="65" name="Left Bracket 64"/>
        <xdr:cNvSpPr/>
      </xdr:nvSpPr>
      <xdr:spPr>
        <a:xfrm>
          <a:off x="4533900" y="11417300"/>
          <a:ext cx="190500" cy="635000"/>
        </a:xfrm>
        <a:prstGeom prst="lef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234950</xdr:colOff>
      <xdr:row>58</xdr:row>
      <xdr:rowOff>12700</xdr:rowOff>
    </xdr:from>
    <xdr:to>
      <xdr:col>9</xdr:col>
      <xdr:colOff>342900</xdr:colOff>
      <xdr:row>61</xdr:row>
      <xdr:rowOff>25400</xdr:rowOff>
    </xdr:to>
    <xdr:sp macro="" textlink="">
      <xdr:nvSpPr>
        <xdr:cNvPr id="66" name="Right Bracket 65"/>
        <xdr:cNvSpPr/>
      </xdr:nvSpPr>
      <xdr:spPr>
        <a:xfrm>
          <a:off x="6019800" y="11468100"/>
          <a:ext cx="107950" cy="565150"/>
        </a:xfrm>
        <a:prstGeom prst="righ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 b="1"/>
        </a:p>
      </xdr:txBody>
    </xdr:sp>
    <xdr:clientData/>
  </xdr:twoCellAnchor>
  <xdr:twoCellAnchor>
    <xdr:from>
      <xdr:col>6</xdr:col>
      <xdr:colOff>368300</xdr:colOff>
      <xdr:row>62</xdr:row>
      <xdr:rowOff>114300</xdr:rowOff>
    </xdr:from>
    <xdr:to>
      <xdr:col>7</xdr:col>
      <xdr:colOff>209550</xdr:colOff>
      <xdr:row>64</xdr:row>
      <xdr:rowOff>25400</xdr:rowOff>
    </xdr:to>
    <xdr:sp macro="" textlink="">
      <xdr:nvSpPr>
        <xdr:cNvPr id="67" name="Diamond 66"/>
        <xdr:cNvSpPr/>
      </xdr:nvSpPr>
      <xdr:spPr>
        <a:xfrm>
          <a:off x="4324350" y="12306300"/>
          <a:ext cx="450850" cy="279400"/>
        </a:xfrm>
        <a:prstGeom prst="diamond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T98"/>
  <sheetViews>
    <sheetView tabSelected="1" topLeftCell="A10" workbookViewId="0">
      <selection activeCell="I13" sqref="I13"/>
    </sheetView>
  </sheetViews>
  <sheetFormatPr defaultRowHeight="14.5" x14ac:dyDescent="0.35"/>
  <cols>
    <col min="1" max="1" width="13" customWidth="1"/>
    <col min="4" max="4" width="8.7265625" customWidth="1"/>
  </cols>
  <sheetData>
    <row r="10" spans="1:6" ht="72.5" x14ac:dyDescent="0.35">
      <c r="A10" s="1" t="s">
        <v>0</v>
      </c>
      <c r="B10" s="1" t="s">
        <v>1</v>
      </c>
      <c r="C10" s="1" t="s">
        <v>2</v>
      </c>
      <c r="D10" s="1" t="s">
        <v>3</v>
      </c>
      <c r="F10" s="2" t="s">
        <v>4</v>
      </c>
    </row>
    <row r="11" spans="1:6" x14ac:dyDescent="0.35">
      <c r="A11" s="3">
        <v>1</v>
      </c>
      <c r="B11" s="3">
        <v>1</v>
      </c>
      <c r="C11" s="3">
        <v>2</v>
      </c>
      <c r="D11" s="4">
        <v>6</v>
      </c>
    </row>
    <row r="12" spans="1:6" x14ac:dyDescent="0.35">
      <c r="A12" s="3">
        <v>1</v>
      </c>
      <c r="B12" s="3">
        <v>2</v>
      </c>
      <c r="C12" s="3">
        <v>1</v>
      </c>
      <c r="D12" s="4">
        <v>8</v>
      </c>
    </row>
    <row r="13" spans="1:6" x14ac:dyDescent="0.35">
      <c r="A13" s="3">
        <v>1</v>
      </c>
      <c r="B13" s="3">
        <v>3</v>
      </c>
      <c r="C13" s="3">
        <v>4</v>
      </c>
      <c r="D13" s="4">
        <v>14</v>
      </c>
    </row>
    <row r="16" spans="1:6" x14ac:dyDescent="0.35">
      <c r="C16" s="5">
        <v>6</v>
      </c>
      <c r="D16" t="s">
        <v>5</v>
      </c>
    </row>
    <row r="17" spans="1:12" x14ac:dyDescent="0.35">
      <c r="A17" t="s">
        <v>6</v>
      </c>
      <c r="B17" t="s">
        <v>7</v>
      </c>
      <c r="C17" s="5">
        <v>8</v>
      </c>
    </row>
    <row r="18" spans="1:12" x14ac:dyDescent="0.35">
      <c r="C18" s="5">
        <v>14</v>
      </c>
    </row>
    <row r="19" spans="1:12" x14ac:dyDescent="0.35">
      <c r="C19" s="6"/>
    </row>
    <row r="20" spans="1:12" x14ac:dyDescent="0.35">
      <c r="A20" t="s">
        <v>8</v>
      </c>
      <c r="B20" t="s">
        <v>7</v>
      </c>
      <c r="C20" s="7">
        <v>1</v>
      </c>
      <c r="D20" s="7">
        <v>1</v>
      </c>
      <c r="E20" s="7">
        <v>2</v>
      </c>
      <c r="G20" t="s">
        <v>9</v>
      </c>
    </row>
    <row r="21" spans="1:12" x14ac:dyDescent="0.35">
      <c r="C21" s="8">
        <v>1</v>
      </c>
      <c r="D21" s="8">
        <v>2</v>
      </c>
      <c r="E21" s="8">
        <v>1</v>
      </c>
    </row>
    <row r="22" spans="1:12" x14ac:dyDescent="0.35">
      <c r="C22" s="9">
        <v>1</v>
      </c>
      <c r="D22" s="9">
        <v>3</v>
      </c>
      <c r="E22" s="9">
        <v>4</v>
      </c>
    </row>
    <row r="25" spans="1:12" x14ac:dyDescent="0.35">
      <c r="A25" t="s">
        <v>10</v>
      </c>
      <c r="C25" s="7">
        <v>1</v>
      </c>
      <c r="D25" s="8">
        <v>1</v>
      </c>
      <c r="E25" s="9">
        <v>1</v>
      </c>
      <c r="F25" s="10">
        <v>1</v>
      </c>
      <c r="G25" s="10">
        <v>1</v>
      </c>
      <c r="H25" s="10">
        <v>2</v>
      </c>
      <c r="J25">
        <f>C25*F25+F26*C25+C25*F27</f>
        <v>3</v>
      </c>
      <c r="K25">
        <f>D25*G25+G26*D25+D25*G27</f>
        <v>6</v>
      </c>
      <c r="L25">
        <f>E25*H25+E25*H26+E25*H27</f>
        <v>7</v>
      </c>
    </row>
    <row r="26" spans="1:12" x14ac:dyDescent="0.35">
      <c r="C26" s="7">
        <v>1</v>
      </c>
      <c r="D26" s="8">
        <v>2</v>
      </c>
      <c r="E26" s="9">
        <v>3</v>
      </c>
      <c r="F26" s="10">
        <v>1</v>
      </c>
      <c r="G26" s="10">
        <v>2</v>
      </c>
      <c r="H26" s="10">
        <v>1</v>
      </c>
      <c r="I26" s="11" t="s">
        <v>7</v>
      </c>
      <c r="J26">
        <f>C26*F25+D26*F26+E26*F27</f>
        <v>6</v>
      </c>
      <c r="K26">
        <f>C26*G25+D26*G26+E26*G27</f>
        <v>14</v>
      </c>
      <c r="L26">
        <f>C26*H25+D26*H26+E26*H27</f>
        <v>16</v>
      </c>
    </row>
    <row r="27" spans="1:12" x14ac:dyDescent="0.35">
      <c r="C27" s="12">
        <v>2</v>
      </c>
      <c r="D27" s="8">
        <v>1</v>
      </c>
      <c r="E27" s="9">
        <v>4</v>
      </c>
      <c r="F27" s="10">
        <v>1</v>
      </c>
      <c r="G27" s="10">
        <v>3</v>
      </c>
      <c r="H27" s="10">
        <v>4</v>
      </c>
      <c r="J27">
        <f>C27*F25+D27*F26+E27*F27</f>
        <v>7</v>
      </c>
      <c r="K27">
        <f>C27*G25+D27*G26+E27*G27</f>
        <v>16</v>
      </c>
      <c r="L27">
        <f>C27*H25+D27*H26+E27*H27</f>
        <v>21</v>
      </c>
    </row>
    <row r="29" spans="1:12" x14ac:dyDescent="0.35">
      <c r="A29" t="s">
        <v>11</v>
      </c>
    </row>
    <row r="30" spans="1:12" x14ac:dyDescent="0.35">
      <c r="D30" t="s">
        <v>12</v>
      </c>
      <c r="F30" s="13" t="s">
        <v>6</v>
      </c>
      <c r="G30" s="13"/>
    </row>
    <row r="31" spans="1:12" x14ac:dyDescent="0.35">
      <c r="J31" s="14" t="s">
        <v>13</v>
      </c>
      <c r="K31" s="14" t="s">
        <v>14</v>
      </c>
      <c r="L31" s="14" t="s">
        <v>14</v>
      </c>
    </row>
    <row r="32" spans="1:12" x14ac:dyDescent="0.35">
      <c r="C32" s="15">
        <v>1</v>
      </c>
      <c r="D32" s="15">
        <v>1</v>
      </c>
      <c r="E32" s="15">
        <v>1</v>
      </c>
      <c r="F32" s="16">
        <v>6</v>
      </c>
      <c r="G32" s="5"/>
      <c r="H32">
        <f>C32*F32+D32*F33+E32*F34</f>
        <v>28</v>
      </c>
    </row>
    <row r="33" spans="1:8" x14ac:dyDescent="0.35">
      <c r="C33" s="15">
        <v>1</v>
      </c>
      <c r="D33" s="15">
        <v>2</v>
      </c>
      <c r="E33" s="15">
        <v>3</v>
      </c>
      <c r="F33" s="16">
        <v>8</v>
      </c>
      <c r="G33" s="5" t="s">
        <v>7</v>
      </c>
      <c r="H33">
        <f>C33*F32+D33*F33+E33*F34</f>
        <v>64</v>
      </c>
    </row>
    <row r="34" spans="1:8" x14ac:dyDescent="0.35">
      <c r="C34">
        <v>2</v>
      </c>
      <c r="D34" s="15">
        <v>1</v>
      </c>
      <c r="E34" s="15">
        <v>4</v>
      </c>
      <c r="F34" s="16">
        <v>14</v>
      </c>
      <c r="G34" s="5"/>
      <c r="H34">
        <f>C34*F32+D34*F33+E34*F34</f>
        <v>76</v>
      </c>
    </row>
    <row r="36" spans="1:8" x14ac:dyDescent="0.35">
      <c r="A36" t="s">
        <v>15</v>
      </c>
    </row>
    <row r="37" spans="1:8" x14ac:dyDescent="0.35">
      <c r="E37" s="17">
        <v>3</v>
      </c>
      <c r="F37" s="18">
        <v>6</v>
      </c>
      <c r="G37" s="18">
        <v>7</v>
      </c>
    </row>
    <row r="38" spans="1:8" x14ac:dyDescent="0.35">
      <c r="D38" t="s">
        <v>16</v>
      </c>
      <c r="E38" s="17">
        <v>6</v>
      </c>
      <c r="F38" s="17">
        <v>14</v>
      </c>
      <c r="G38" s="17">
        <v>16</v>
      </c>
    </row>
    <row r="39" spans="1:8" x14ac:dyDescent="0.35">
      <c r="E39" s="17">
        <v>7</v>
      </c>
      <c r="F39" s="18">
        <v>16</v>
      </c>
      <c r="G39" s="18">
        <v>21</v>
      </c>
    </row>
    <row r="41" spans="1:8" ht="17.5" x14ac:dyDescent="0.35">
      <c r="A41" s="19" t="s">
        <v>17</v>
      </c>
    </row>
    <row r="43" spans="1:8" x14ac:dyDescent="0.35">
      <c r="A43" t="s">
        <v>18</v>
      </c>
    </row>
    <row r="46" spans="1:8" x14ac:dyDescent="0.35">
      <c r="C46" t="s">
        <v>19</v>
      </c>
      <c r="D46" t="s">
        <v>7</v>
      </c>
      <c r="E46">
        <f>(E37*((F38*G39)-(F39*G38)))-(F37*((E38*G39)-(G38*E39)))+(G37*((E38*F39)-(F38*E39)))</f>
        <v>16</v>
      </c>
    </row>
    <row r="49" spans="3:20" x14ac:dyDescent="0.35">
      <c r="C49" t="s">
        <v>20</v>
      </c>
      <c r="D49" t="s">
        <v>21</v>
      </c>
      <c r="E49" t="s">
        <v>22</v>
      </c>
      <c r="F49" s="20">
        <v>14</v>
      </c>
      <c r="G49" s="20">
        <v>16</v>
      </c>
      <c r="H49">
        <f>(G50*F49)-(G49*F50)</f>
        <v>38</v>
      </c>
      <c r="J49" t="s">
        <v>23</v>
      </c>
      <c r="K49" t="s">
        <v>22</v>
      </c>
      <c r="L49" s="20">
        <v>6</v>
      </c>
      <c r="M49" s="20">
        <v>7</v>
      </c>
      <c r="N49">
        <f>(M50*L49)-(M49*L50)</f>
        <v>14</v>
      </c>
      <c r="P49" t="s">
        <v>24</v>
      </c>
      <c r="Q49" t="s">
        <v>22</v>
      </c>
      <c r="R49" s="20">
        <v>6</v>
      </c>
      <c r="S49" s="20">
        <v>7</v>
      </c>
      <c r="T49">
        <f>(S50*R49)-(S49*R50)</f>
        <v>-2</v>
      </c>
    </row>
    <row r="50" spans="3:20" x14ac:dyDescent="0.35">
      <c r="F50" s="20">
        <v>16</v>
      </c>
      <c r="G50" s="20">
        <v>21</v>
      </c>
      <c r="L50" s="20">
        <v>16</v>
      </c>
      <c r="M50" s="20">
        <v>21</v>
      </c>
      <c r="R50" s="20">
        <v>14</v>
      </c>
      <c r="S50" s="20">
        <v>16</v>
      </c>
    </row>
    <row r="53" spans="3:20" x14ac:dyDescent="0.35">
      <c r="D53" t="s">
        <v>25</v>
      </c>
      <c r="E53" t="s">
        <v>22</v>
      </c>
      <c r="F53" s="20">
        <v>6</v>
      </c>
      <c r="G53" s="20">
        <v>16</v>
      </c>
      <c r="H53">
        <f>(G54*F53)-(G53*F54)</f>
        <v>14</v>
      </c>
      <c r="J53" t="s">
        <v>26</v>
      </c>
      <c r="K53" t="s">
        <v>22</v>
      </c>
      <c r="L53" s="20">
        <v>3</v>
      </c>
      <c r="M53" s="20">
        <v>7</v>
      </c>
      <c r="N53">
        <f>(M54*L53)-(M53*L54)</f>
        <v>14</v>
      </c>
      <c r="P53" t="s">
        <v>27</v>
      </c>
      <c r="Q53" t="s">
        <v>22</v>
      </c>
      <c r="R53" s="20">
        <v>3</v>
      </c>
      <c r="S53" s="20">
        <v>7</v>
      </c>
      <c r="T53">
        <f>(S54*R53)-(S53*R54)</f>
        <v>6</v>
      </c>
    </row>
    <row r="54" spans="3:20" x14ac:dyDescent="0.35">
      <c r="F54" s="20">
        <v>7</v>
      </c>
      <c r="G54" s="20">
        <v>21</v>
      </c>
      <c r="L54" s="20">
        <v>7</v>
      </c>
      <c r="M54" s="20">
        <v>21</v>
      </c>
      <c r="R54" s="20">
        <v>6</v>
      </c>
      <c r="S54" s="20">
        <v>16</v>
      </c>
    </row>
    <row r="56" spans="3:20" x14ac:dyDescent="0.35">
      <c r="D56" t="s">
        <v>28</v>
      </c>
      <c r="E56" t="s">
        <v>22</v>
      </c>
      <c r="F56" s="20">
        <v>6</v>
      </c>
      <c r="G56" s="20">
        <v>14</v>
      </c>
      <c r="H56">
        <f>(G57*F56)-(G56*F57)</f>
        <v>-2</v>
      </c>
      <c r="J56" t="s">
        <v>29</v>
      </c>
      <c r="K56" t="s">
        <v>22</v>
      </c>
      <c r="L56" s="20">
        <v>3</v>
      </c>
      <c r="M56" s="20">
        <v>6</v>
      </c>
      <c r="N56">
        <f>(M57*L56)-(M56*L57)</f>
        <v>6</v>
      </c>
      <c r="P56" t="s">
        <v>30</v>
      </c>
      <c r="Q56" t="s">
        <v>22</v>
      </c>
      <c r="R56" s="20">
        <v>3</v>
      </c>
      <c r="S56" s="20">
        <v>6</v>
      </c>
      <c r="T56">
        <f>(S57*R56)-(S56*R57)</f>
        <v>6</v>
      </c>
    </row>
    <row r="57" spans="3:20" x14ac:dyDescent="0.35">
      <c r="F57" s="20">
        <v>7</v>
      </c>
      <c r="G57" s="20">
        <v>16</v>
      </c>
      <c r="L57" s="20">
        <v>7</v>
      </c>
      <c r="M57" s="20">
        <v>16</v>
      </c>
      <c r="R57" s="20">
        <v>6</v>
      </c>
      <c r="S57" s="20">
        <v>14</v>
      </c>
    </row>
    <row r="58" spans="3:20" x14ac:dyDescent="0.35">
      <c r="H58" s="21" t="s">
        <v>31</v>
      </c>
      <c r="I58" s="21"/>
      <c r="J58" s="21"/>
    </row>
    <row r="59" spans="3:20" x14ac:dyDescent="0.35">
      <c r="C59" t="s">
        <v>32</v>
      </c>
      <c r="E59" s="20">
        <v>38</v>
      </c>
      <c r="F59" s="20">
        <v>14</v>
      </c>
      <c r="G59" s="20">
        <v>-2</v>
      </c>
      <c r="H59" t="s">
        <v>33</v>
      </c>
      <c r="I59" t="s">
        <v>34</v>
      </c>
      <c r="J59" t="s">
        <v>35</v>
      </c>
    </row>
    <row r="60" spans="3:20" x14ac:dyDescent="0.35">
      <c r="E60" s="20">
        <v>14</v>
      </c>
      <c r="F60" s="22">
        <v>14</v>
      </c>
      <c r="G60" s="22">
        <v>6</v>
      </c>
      <c r="H60" t="s">
        <v>36</v>
      </c>
      <c r="I60" t="s">
        <v>37</v>
      </c>
      <c r="J60" t="s">
        <v>38</v>
      </c>
    </row>
    <row r="61" spans="3:20" x14ac:dyDescent="0.35">
      <c r="E61" s="20">
        <v>-2</v>
      </c>
      <c r="F61" s="22">
        <v>6</v>
      </c>
      <c r="G61" s="22">
        <v>6</v>
      </c>
      <c r="H61" t="s">
        <v>39</v>
      </c>
      <c r="I61" t="s">
        <v>40</v>
      </c>
      <c r="J61" t="s">
        <v>41</v>
      </c>
    </row>
    <row r="63" spans="3:20" x14ac:dyDescent="0.35">
      <c r="E63" s="20">
        <v>38</v>
      </c>
      <c r="F63" s="20">
        <v>-14</v>
      </c>
      <c r="G63" s="20">
        <v>-2</v>
      </c>
    </row>
    <row r="64" spans="3:20" x14ac:dyDescent="0.35">
      <c r="E64" s="20">
        <v>-14</v>
      </c>
      <c r="F64" s="22">
        <v>14</v>
      </c>
      <c r="G64" s="20">
        <v>-6</v>
      </c>
    </row>
    <row r="65" spans="3:9" x14ac:dyDescent="0.35">
      <c r="E65" s="20">
        <v>-2</v>
      </c>
      <c r="F65" s="20">
        <v>-6</v>
      </c>
      <c r="G65" s="22">
        <v>6</v>
      </c>
    </row>
    <row r="67" spans="3:9" x14ac:dyDescent="0.35">
      <c r="E67" s="23"/>
      <c r="F67" s="20"/>
      <c r="G67" s="20"/>
    </row>
    <row r="68" spans="3:9" x14ac:dyDescent="0.35">
      <c r="C68" t="s">
        <v>42</v>
      </c>
      <c r="F68" s="20"/>
      <c r="G68" s="20"/>
    </row>
    <row r="69" spans="3:9" x14ac:dyDescent="0.35">
      <c r="F69" s="20"/>
      <c r="G69" s="20"/>
    </row>
    <row r="70" spans="3:9" x14ac:dyDescent="0.35">
      <c r="D70" s="24" t="s">
        <v>43</v>
      </c>
      <c r="E70" s="24" t="s">
        <v>7</v>
      </c>
      <c r="F70" s="24" t="s">
        <v>44</v>
      </c>
      <c r="G70" s="24" t="s">
        <v>45</v>
      </c>
    </row>
    <row r="72" spans="3:9" x14ac:dyDescent="0.35">
      <c r="G72" s="25" t="s">
        <v>46</v>
      </c>
      <c r="H72" s="25" t="s">
        <v>47</v>
      </c>
      <c r="I72" s="26" t="s">
        <v>48</v>
      </c>
    </row>
    <row r="73" spans="3:9" x14ac:dyDescent="0.35">
      <c r="E73" s="11" t="s">
        <v>7</v>
      </c>
      <c r="G73" s="25" t="s">
        <v>47</v>
      </c>
      <c r="H73" s="25" t="s">
        <v>49</v>
      </c>
      <c r="I73" s="26" t="s">
        <v>50</v>
      </c>
    </row>
    <row r="74" spans="3:9" x14ac:dyDescent="0.35">
      <c r="G74" s="25" t="s">
        <v>48</v>
      </c>
      <c r="H74" s="25" t="s">
        <v>50</v>
      </c>
      <c r="I74" s="26" t="s">
        <v>51</v>
      </c>
    </row>
    <row r="77" spans="3:9" x14ac:dyDescent="0.35">
      <c r="F77" t="s">
        <v>7</v>
      </c>
      <c r="G77">
        <v>28</v>
      </c>
    </row>
    <row r="78" spans="3:9" x14ac:dyDescent="0.35">
      <c r="G78">
        <v>64</v>
      </c>
    </row>
    <row r="79" spans="3:9" x14ac:dyDescent="0.35">
      <c r="G79">
        <v>76</v>
      </c>
    </row>
    <row r="81" spans="2:11" x14ac:dyDescent="0.35">
      <c r="G81" s="25" t="s">
        <v>46</v>
      </c>
      <c r="H81" s="25" t="s">
        <v>47</v>
      </c>
      <c r="I81" s="26" t="s">
        <v>48</v>
      </c>
      <c r="J81">
        <v>28</v>
      </c>
    </row>
    <row r="82" spans="2:11" x14ac:dyDescent="0.35">
      <c r="F82" t="s">
        <v>7</v>
      </c>
      <c r="G82" s="25" t="s">
        <v>47</v>
      </c>
      <c r="H82" s="25" t="s">
        <v>49</v>
      </c>
      <c r="I82" s="26" t="s">
        <v>50</v>
      </c>
      <c r="J82">
        <v>64</v>
      </c>
    </row>
    <row r="83" spans="2:11" x14ac:dyDescent="0.35">
      <c r="G83" s="25" t="s">
        <v>48</v>
      </c>
      <c r="H83" s="25" t="s">
        <v>50</v>
      </c>
      <c r="I83" s="26" t="s">
        <v>51</v>
      </c>
      <c r="J83">
        <v>76</v>
      </c>
    </row>
    <row r="86" spans="2:11" x14ac:dyDescent="0.35">
      <c r="G86" s="27">
        <f>((38/16)*28)+((-14/16)*64)+((-2/16)*76)</f>
        <v>1</v>
      </c>
    </row>
    <row r="87" spans="2:11" x14ac:dyDescent="0.35">
      <c r="G87">
        <f>((-14/16)*28)+((14/16)*64)+((-6/16)*76)</f>
        <v>3</v>
      </c>
    </row>
    <row r="88" spans="2:11" x14ac:dyDescent="0.35">
      <c r="G88">
        <f>((-2/16)*28)+((-6/16)*64)+((6/16)*76)</f>
        <v>1</v>
      </c>
    </row>
    <row r="92" spans="2:11" x14ac:dyDescent="0.35">
      <c r="J92" s="28">
        <v>1</v>
      </c>
      <c r="K92" s="28">
        <v>2</v>
      </c>
    </row>
    <row r="95" spans="2:11" x14ac:dyDescent="0.35">
      <c r="G95" s="29" t="s">
        <v>52</v>
      </c>
    </row>
    <row r="96" spans="2:11" x14ac:dyDescent="0.35">
      <c r="B96" s="30" t="s">
        <v>53</v>
      </c>
      <c r="E96" s="31" t="s">
        <v>54</v>
      </c>
      <c r="F96" s="31" t="s">
        <v>55</v>
      </c>
      <c r="G96" s="32" t="s">
        <v>3</v>
      </c>
    </row>
    <row r="97" spans="5:11" x14ac:dyDescent="0.35">
      <c r="E97" s="33">
        <v>1</v>
      </c>
      <c r="F97" s="33">
        <v>2</v>
      </c>
      <c r="G97" s="33">
        <f>1+(3*1)+2</f>
        <v>6</v>
      </c>
      <c r="K97" t="s">
        <v>56</v>
      </c>
    </row>
    <row r="98" spans="5:11" x14ac:dyDescent="0.35">
      <c r="E98">
        <v>3</v>
      </c>
      <c r="F98">
        <v>4</v>
      </c>
      <c r="G98" s="34">
        <f>1+(3*3)+4</f>
        <v>14</v>
      </c>
    </row>
  </sheetData>
  <mergeCells count="2">
    <mergeCell ref="F30:G30"/>
    <mergeCell ref="H58:J5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Multiple Linear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2025-10-25T11:58:04Z</dcterms:created>
  <dcterms:modified xsi:type="dcterms:W3CDTF">2025-10-25T11:58:31Z</dcterms:modified>
</cp:coreProperties>
</file>