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definedNames>
    <definedName function="false" hidden="true" localSheetId="2" name="_xlnm._FilterDatabase" vbProcedure="false">'Dec-12'!$A$1:$W$33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<sst xmlns="http://schemas.openxmlformats.org/spreadsheetml/2006/main" count="383" uniqueCount="122">
  <si>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</si>
  <si>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</si>
  <si>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</si>
  <si>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</si>
  <si>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</si>
  <si>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</si>
  <si>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</si>
  <si>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</si>
  <si>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</si>
  <si>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</si>
  <si>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</si>
  <si>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</si>
  <si>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</si>
  <si>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</si>
  <si>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</si>
  <si>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</si>
  <si>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</si>
  <si>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</si>
  <si>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</si>
  <si>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</si>
  <si>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</si>
  <si>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</si>
  <si>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</si>
  <si>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</si>
  <si>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</si>
  <si>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</si>
  <si>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</si>
  <si>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</si>
  <si>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</si>
  <si>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</si>
  <si>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</si>
  <si>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</si>
  <si>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</si>
  <si>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</si>
  <si>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</si>
  <si>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</si>
  <si>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</si>
  <si>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</si>
  <si>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</si>
  <si>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</si>
  <si>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</si>
  <si>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</si>
  <si>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</si>
  <si>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</si>
  <si>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</si>
  <si>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</si>
  <si>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</si>
  <si>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</si>
  <si>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</si>
  <si>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</si>
  <si>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</si>
  <si>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</si>
  <si>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</si>
  <si>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</si>
  <si>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</si>
  <si>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</si>
  <si>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</si>
  <si>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</si>
  <si>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</si>
  <si>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</si>
  <si>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</si>
  <si>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</si>
  <si>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</si>
  <si>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</si>
  <si>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</si>
  <si>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</si>
  <si>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Count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</si>
  <si>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</si>
  <si>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</si>
  <si>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</si>
  <si>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</si>
  <si>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</si>
  <si>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</si>
  <si>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</si>
  <si>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</si>
  <si>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</si>
  <si>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</si>
  <si>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</si>
  <si>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</si>
  <si>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</si>
  <si>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</si>
  <si>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</si>
  <si>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</si>
  <si>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</si>
  <si>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</si>
  <si>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</si>
  <si>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</si>
  <si>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</si>
  <si>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</si>
  <si>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</si>
  <si>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</si>
  <si>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</si>
  <si>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</si>
  <si>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</si>
  <si>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</si>
  <si>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</si>
  <si>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</si>
  <si>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</si>
  <si>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</si>
  <si>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</si>
  <si>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</si>
  <si>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inprogress</t>
  </si>
  <si>
    <t xml:space="preserve">Inventory test cycle (5)</t>
  </si>
  <si>
    <t xml:space="preserve">Centra </t>
  </si>
  <si>
    <t xml:space="preserve">Inventory Test Cycle document Assigned(5)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</si>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</sst>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A10" colorId="64" zoomScale="90" zoomScaleNormal="90" zoomScalePageLayoutView="100" workbookViewId="0">
      <pane xSplit="1" ySplit="0" topLeftCell="B10" activePane="topRight" state="frozen"/>
      <selection pane="topLeft" activeCell="A10" activeCellId="0" sqref="A10"/>
      <selection pane="topRight" activeCell="D33" activeCellId="0" sqref="D3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7.91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10" min="9" style="0" width="13.52"/>
    <col collapsed="false" customWidth="true" hidden="false" outlineLevel="0" max="11" min="11" style="0" width="10.58"/>
    <col collapsed="false" customWidth="true" hidden="false" outlineLevel="0" max="12" min="12" style="0" width="15.83"/>
    <col collapsed="false" customWidth="true" hidden="false" outlineLevel="0" max="13" min="13" style="0" width="22.88"/>
    <col collapsed="false" customWidth="true" hidden="false" outlineLevel="0" max="14" min="14" style="0" width="22.36"/>
    <col collapsed="false" customWidth="true" hidden="false" outlineLevel="0" max="15" min="15" style="0" width="12.89"/>
    <col collapsed="false" customWidth="true" hidden="false" outlineLevel="0" max="16" min="16" style="0" width="21.47"/>
    <col collapsed="false" customWidth="true" hidden="false" outlineLevel="0" max="17" min="17" style="0" width="15.37"/>
    <col collapsed="false" customWidth="true" hidden="false" outlineLevel="0" max="18" min="18" style="0" width="10.65"/>
    <col collapsed="false" customWidth="true" hidden="false" outlineLevel="0" max="20" min="20" style="0" width="7.2"/>
    <col collapsed="false" customWidth="true" hidden="false" outlineLevel="0" max="21" min="21" style="0" width="25.79"/>
    <col collapsed="false" customWidth="true" hidden="false" outlineLevel="0" max="22" min="22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  <c r="J1" s="1" t="s">
        <v>36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38</v>
      </c>
      <c r="W1" s="1" t="s">
        <v>67</v>
      </c>
    </row>
    <row r="2" s="9" customFormat="true" ht="12.8" hidden="false" customHeight="false" outlineLevel="0" collapsed="false">
      <c r="A2" s="7" t="n">
        <v>45627</v>
      </c>
      <c r="B2" s="8" t="s">
        <v>27</v>
      </c>
      <c r="C2" s="20"/>
    </row>
    <row r="3" customFormat="false" ht="23.85" hidden="false" customHeight="false" outlineLevel="0" collapsed="false">
      <c r="A3" s="3" t="n">
        <v>45628</v>
      </c>
      <c r="D3" s="0" t="s">
        <v>68</v>
      </c>
      <c r="E3" s="2" t="s">
        <v>68</v>
      </c>
      <c r="F3" s="0" t="s">
        <v>20</v>
      </c>
      <c r="G3" s="0" t="s">
        <v>43</v>
      </c>
      <c r="H3" s="0" t="s">
        <v>22</v>
      </c>
      <c r="J3" s="0" t="n">
        <v>1</v>
      </c>
      <c r="V3" s="4" t="s">
        <v>69</v>
      </c>
      <c r="W3" s="4" t="s">
        <v>70</v>
      </c>
    </row>
    <row r="4" customFormat="false" ht="23.85" hidden="false" customHeight="false" outlineLevel="0" collapsed="false">
      <c r="A4" s="3" t="n">
        <v>45629</v>
      </c>
      <c r="D4" s="0" t="s">
        <v>71</v>
      </c>
      <c r="E4" s="0" t="s">
        <v>72</v>
      </c>
      <c r="F4" s="0" t="s">
        <v>20</v>
      </c>
      <c r="G4" s="2" t="s">
        <v>43</v>
      </c>
      <c r="H4" s="2" t="s">
        <v>22</v>
      </c>
      <c r="I4" s="2"/>
      <c r="J4" s="0" t="n">
        <v>0</v>
      </c>
      <c r="V4" s="4" t="s">
        <v>73</v>
      </c>
      <c r="W4" s="4" t="s">
        <v>74</v>
      </c>
    </row>
    <row r="5" customFormat="false" ht="36.45" hidden="false" customHeight="false" outlineLevel="0" collapsed="false">
      <c r="A5" s="3" t="n">
        <v>45630</v>
      </c>
      <c r="D5" s="4" t="s">
        <v>75</v>
      </c>
      <c r="E5" s="0" t="s">
        <v>72</v>
      </c>
      <c r="F5" s="0" t="s">
        <v>20</v>
      </c>
      <c r="G5" s="2" t="s">
        <v>43</v>
      </c>
      <c r="H5" s="0" t="s">
        <v>22</v>
      </c>
      <c r="J5" s="0" t="n">
        <v>1</v>
      </c>
      <c r="L5" s="0" t="s">
        <v>48</v>
      </c>
      <c r="V5" s="0" t="s">
        <v>61</v>
      </c>
    </row>
    <row r="6" customFormat="false" ht="12.8" hidden="false" customHeight="false" outlineLevel="0" collapsed="false">
      <c r="A6" s="3" t="n">
        <v>45631</v>
      </c>
      <c r="D6" s="0" t="s">
        <v>76</v>
      </c>
      <c r="E6" s="0" t="s">
        <v>77</v>
      </c>
      <c r="F6" s="0" t="s">
        <v>20</v>
      </c>
      <c r="G6" s="2" t="s">
        <v>43</v>
      </c>
      <c r="H6" s="0" t="s">
        <v>22</v>
      </c>
      <c r="J6" s="0" t="n">
        <v>0</v>
      </c>
      <c r="L6" s="0" t="s">
        <v>23</v>
      </c>
      <c r="V6" s="0" t="s">
        <v>61</v>
      </c>
    </row>
    <row r="7" customFormat="false" ht="12.8" hidden="false" customHeight="false" outlineLevel="0" collapsed="false">
      <c r="A7" s="3" t="n">
        <v>45632</v>
      </c>
      <c r="D7" s="0" t="s">
        <v>76</v>
      </c>
      <c r="E7" s="0" t="s">
        <v>78</v>
      </c>
      <c r="F7" s="0" t="s">
        <v>20</v>
      </c>
      <c r="G7" s="2" t="s">
        <v>43</v>
      </c>
      <c r="H7" s="0" t="s">
        <v>40</v>
      </c>
      <c r="J7" s="0" t="n">
        <v>0</v>
      </c>
      <c r="L7" s="0" t="s">
        <v>23</v>
      </c>
      <c r="V7" s="0" t="s">
        <v>61</v>
      </c>
    </row>
    <row r="8" customFormat="false" ht="12.8" hidden="false" customHeight="false" outlineLevel="0" collapsed="false">
      <c r="A8" s="3" t="n">
        <v>45633</v>
      </c>
      <c r="D8" s="0" t="s">
        <v>79</v>
      </c>
      <c r="E8" s="0" t="s">
        <v>80</v>
      </c>
      <c r="F8" s="0" t="s">
        <v>20</v>
      </c>
      <c r="G8" s="2" t="s">
        <v>43</v>
      </c>
      <c r="H8" s="0" t="s">
        <v>22</v>
      </c>
      <c r="J8" s="0" t="n">
        <v>0</v>
      </c>
      <c r="V8" s="0" t="s">
        <v>61</v>
      </c>
    </row>
    <row r="9" s="9" customFormat="true" ht="12.8" hidden="false" customHeight="false" outlineLevel="0" collapsed="false">
      <c r="A9" s="7" t="n">
        <v>45634</v>
      </c>
      <c r="B9" s="8" t="s">
        <v>27</v>
      </c>
      <c r="C9" s="20"/>
    </row>
    <row r="10" customFormat="false" ht="12.8" hidden="false" customHeight="false" outlineLevel="0" collapsed="false">
      <c r="A10" s="3" t="n">
        <v>45635</v>
      </c>
      <c r="D10" s="0" t="s">
        <v>79</v>
      </c>
      <c r="E10" s="0" t="s">
        <v>80</v>
      </c>
      <c r="F10" s="0" t="s">
        <v>20</v>
      </c>
      <c r="G10" s="2" t="s">
        <v>43</v>
      </c>
      <c r="H10" s="2" t="s">
        <v>22</v>
      </c>
      <c r="I10" s="2"/>
      <c r="J10" s="0" t="n">
        <v>0</v>
      </c>
      <c r="V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79</v>
      </c>
      <c r="E11" s="0" t="s">
        <v>81</v>
      </c>
      <c r="F11" s="0" t="s">
        <v>20</v>
      </c>
      <c r="G11" s="2" t="s">
        <v>43</v>
      </c>
      <c r="H11" s="2" t="s">
        <v>22</v>
      </c>
      <c r="I11" s="2"/>
      <c r="J11" s="0" t="n">
        <v>0</v>
      </c>
      <c r="V11" s="0" t="s">
        <v>61</v>
      </c>
    </row>
    <row r="12" customFormat="false" ht="12.8" hidden="false" customHeight="false" outlineLevel="0" collapsed="false">
      <c r="A12" s="3" t="n">
        <v>45637</v>
      </c>
      <c r="D12" s="0" t="s">
        <v>80</v>
      </c>
      <c r="E12" s="0" t="s">
        <v>82</v>
      </c>
      <c r="F12" s="0" t="s">
        <v>20</v>
      </c>
      <c r="G12" s="2" t="s">
        <v>43</v>
      </c>
      <c r="H12" s="0" t="s">
        <v>83</v>
      </c>
      <c r="V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84</v>
      </c>
      <c r="E13" s="0" t="s">
        <v>85</v>
      </c>
      <c r="F13" s="0" t="s">
        <v>20</v>
      </c>
      <c r="G13" s="2" t="s">
        <v>43</v>
      </c>
      <c r="H13" s="0" t="s">
        <v>22</v>
      </c>
      <c r="V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84</v>
      </c>
      <c r="E14" s="0" t="s">
        <v>85</v>
      </c>
      <c r="F14" s="0" t="s">
        <v>20</v>
      </c>
      <c r="G14" s="2" t="s">
        <v>43</v>
      </c>
      <c r="H14" s="0" t="s">
        <v>22</v>
      </c>
      <c r="V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84</v>
      </c>
      <c r="E15" s="2" t="s">
        <v>86</v>
      </c>
      <c r="F15" s="0" t="s">
        <v>20</v>
      </c>
      <c r="G15" s="2" t="s">
        <v>43</v>
      </c>
      <c r="H15" s="0" t="s">
        <v>22</v>
      </c>
      <c r="V15" s="2" t="s">
        <v>61</v>
      </c>
    </row>
    <row r="16" s="9" customFormat="true" ht="12.8" hidden="false" customHeight="false" outlineLevel="0" collapsed="false">
      <c r="A16" s="7" t="n">
        <v>45641</v>
      </c>
      <c r="B16" s="8" t="s">
        <v>27</v>
      </c>
      <c r="C16" s="20"/>
      <c r="G16" s="21"/>
    </row>
    <row r="17" customFormat="false" ht="12.8" hidden="false" customHeight="false" outlineLevel="0" collapsed="false">
      <c r="A17" s="3" t="n">
        <v>45642</v>
      </c>
      <c r="D17" s="0" t="s">
        <v>84</v>
      </c>
      <c r="E17" s="2" t="s">
        <v>85</v>
      </c>
      <c r="F17" s="2" t="s">
        <v>20</v>
      </c>
      <c r="G17" s="2" t="s">
        <v>43</v>
      </c>
      <c r="H17" s="2" t="s">
        <v>22</v>
      </c>
      <c r="I17" s="2"/>
      <c r="V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87</v>
      </c>
      <c r="E18" s="0" t="s">
        <v>87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87</v>
      </c>
      <c r="E19" s="0" t="s">
        <v>87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88</v>
      </c>
      <c r="E20" s="0" t="s">
        <v>89</v>
      </c>
      <c r="F20" s="0" t="s">
        <v>90</v>
      </c>
      <c r="G20" s="0" t="s">
        <v>91</v>
      </c>
      <c r="H20" s="0" t="s">
        <v>22</v>
      </c>
      <c r="J20" s="0" t="n">
        <v>0</v>
      </c>
    </row>
    <row r="21" customFormat="false" ht="12.8" hidden="false" customHeight="false" outlineLevel="0" collapsed="false">
      <c r="A21" s="3" t="n">
        <v>45646</v>
      </c>
      <c r="D21" s="0" t="s">
        <v>92</v>
      </c>
      <c r="E21" s="2" t="s">
        <v>93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92</v>
      </c>
      <c r="E22" s="0" t="s">
        <v>94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7" t="n">
        <v>45648</v>
      </c>
      <c r="B23" s="8" t="s">
        <v>27</v>
      </c>
      <c r="C23" s="20"/>
    </row>
    <row r="24" customFormat="false" ht="12.8" hidden="false" customHeight="false" outlineLevel="0" collapsed="false">
      <c r="A24" s="3" t="n">
        <v>45649</v>
      </c>
      <c r="D24" s="0" t="s">
        <v>95</v>
      </c>
      <c r="E24" s="2" t="s">
        <v>96</v>
      </c>
      <c r="F24" s="0" t="s">
        <v>20</v>
      </c>
      <c r="G24" s="0" t="s">
        <v>26</v>
      </c>
      <c r="H24" s="0" t="s">
        <v>22</v>
      </c>
      <c r="R24" s="22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97</v>
      </c>
      <c r="E25" s="2" t="s">
        <v>97</v>
      </c>
      <c r="F25" s="0" t="s">
        <v>98</v>
      </c>
      <c r="G25" s="0" t="s">
        <v>99</v>
      </c>
      <c r="H25" s="0" t="s">
        <v>40</v>
      </c>
      <c r="I25" s="0" t="n">
        <v>5</v>
      </c>
      <c r="R25" s="22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" t="s">
        <v>100</v>
      </c>
      <c r="E27" s="2" t="s">
        <v>100</v>
      </c>
      <c r="F27" s="2" t="s">
        <v>20</v>
      </c>
      <c r="G27" s="0" t="s">
        <v>26</v>
      </c>
      <c r="H27" s="0" t="s">
        <v>22</v>
      </c>
      <c r="I27" s="0" t="n">
        <v>4</v>
      </c>
      <c r="R27" s="22" t="n">
        <v>0.352083333333333</v>
      </c>
    </row>
    <row r="28" customFormat="false" ht="12.8" hidden="false" customHeight="false" outlineLevel="0" collapsed="false">
      <c r="A28" s="3" t="n">
        <v>45653</v>
      </c>
      <c r="D28" s="0" t="s">
        <v>100</v>
      </c>
      <c r="E28" s="2" t="s">
        <v>100</v>
      </c>
      <c r="F28" s="0" t="s">
        <v>20</v>
      </c>
      <c r="G28" s="0" t="s">
        <v>26</v>
      </c>
      <c r="H28" s="0" t="s">
        <v>101</v>
      </c>
      <c r="I28" s="0" t="n">
        <v>3</v>
      </c>
    </row>
    <row r="29" customFormat="false" ht="12.8" hidden="false" customHeight="false" outlineLevel="0" collapsed="false">
      <c r="A29" s="3" t="n">
        <v>45654</v>
      </c>
      <c r="B29" s="5" t="s">
        <v>27</v>
      </c>
      <c r="D29" s="2"/>
    </row>
    <row r="30" s="9" customFormat="true" ht="12.8" hidden="false" customHeight="false" outlineLevel="0" collapsed="false">
      <c r="A30" s="7" t="n">
        <v>45655</v>
      </c>
      <c r="B30" s="8" t="s">
        <v>27</v>
      </c>
      <c r="C30" s="20"/>
    </row>
    <row r="31" customFormat="false" ht="12.8" hidden="false" customHeight="false" outlineLevel="0" collapsed="false">
      <c r="A31" s="3" t="n">
        <v>45656</v>
      </c>
      <c r="D31" s="2" t="s">
        <v>100</v>
      </c>
      <c r="E31" s="0" t="s">
        <v>102</v>
      </c>
      <c r="F31" s="0" t="s">
        <v>103</v>
      </c>
      <c r="G31" s="0" t="s">
        <v>43</v>
      </c>
      <c r="H31" s="0" t="s">
        <v>101</v>
      </c>
      <c r="I31" s="0" t="n">
        <v>3</v>
      </c>
    </row>
    <row r="32" customFormat="false" ht="12.8" hidden="false" customHeight="false" outlineLevel="0" collapsed="false">
      <c r="A32" s="3" t="n">
        <v>45657</v>
      </c>
      <c r="D32" s="0" t="s">
        <v>104</v>
      </c>
      <c r="E32" s="2" t="s">
        <v>104</v>
      </c>
      <c r="F32" s="2" t="s">
        <v>98</v>
      </c>
      <c r="G32" s="2" t="s">
        <v>99</v>
      </c>
      <c r="H32" s="0" t="s">
        <v>22</v>
      </c>
      <c r="I32" s="0" t="n">
        <v>3</v>
      </c>
    </row>
    <row r="33" customFormat="false" ht="12.8" hidden="false" customHeight="false" outlineLevel="0" collapsed="false">
      <c r="B33" s="23"/>
      <c r="C33" s="23"/>
      <c r="G33" s="6"/>
      <c r="J33" s="2"/>
      <c r="K33" s="2"/>
      <c r="M33" s="5"/>
      <c r="N33" s="5"/>
    </row>
  </sheetData>
  <autoFilter ref="A1:W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9765625" defaultRowHeight="12.8" zeroHeight="false" outlineLevelRow="0" outlineLevelCol="0"/>
  <sheetData>
    <row r="1" s="24" customFormat="true" ht="12.8" hidden="false" customHeight="false" outlineLevel="0" collapsed="false">
      <c r="A1" s="24" t="s">
        <v>105</v>
      </c>
      <c r="B1" s="24" t="s">
        <v>106</v>
      </c>
      <c r="C1" s="24" t="s">
        <v>107</v>
      </c>
      <c r="D1" s="24" t="s">
        <v>108</v>
      </c>
    </row>
    <row r="2" customFormat="false" ht="12.8" hidden="false" customHeight="false" outlineLevel="0" collapsed="false">
      <c r="A2" s="0" t="s">
        <v>109</v>
      </c>
    </row>
    <row r="3" customFormat="false" ht="12.8" hidden="false" customHeight="false" outlineLevel="0" collapsed="false">
      <c r="A3" s="0" t="s">
        <v>110</v>
      </c>
    </row>
    <row r="4" customFormat="false" ht="12.8" hidden="false" customHeight="false" outlineLevel="0" collapsed="false">
      <c r="A4" s="0" t="s">
        <v>111</v>
      </c>
    </row>
    <row r="5" customFormat="false" ht="12.8" hidden="false" customHeight="false" outlineLevel="0" collapsed="false">
      <c r="A5" s="0" t="s">
        <v>112</v>
      </c>
    </row>
    <row r="6" customFormat="false" ht="12.8" hidden="false" customHeight="false" outlineLevel="0" collapsed="false">
      <c r="A6" s="0" t="s">
        <v>113</v>
      </c>
    </row>
    <row r="7" customFormat="false" ht="12.8" hidden="false" customHeight="false" outlineLevel="0" collapsed="false">
      <c r="A7" s="0" t="s">
        <v>114</v>
      </c>
    </row>
    <row r="8" customFormat="false" ht="12.8" hidden="false" customHeight="false" outlineLevel="0" collapsed="false">
      <c r="A8" s="0" t="s">
        <v>115</v>
      </c>
    </row>
    <row r="9" customFormat="false" ht="12.8" hidden="false" customHeight="false" outlineLevel="0" collapsed="false">
      <c r="A9" s="0" t="s">
        <v>116</v>
      </c>
    </row>
    <row r="10" customFormat="false" ht="12.8" hidden="false" customHeight="false" outlineLevel="0" collapsed="false">
      <c r="A10" s="0" t="s">
        <v>117</v>
      </c>
    </row>
    <row r="11" customFormat="false" ht="12.8" hidden="false" customHeight="false" outlineLevel="0" collapsed="false">
      <c r="A11" s="0" t="s">
        <v>118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119</v>
      </c>
      <c r="B12" s="0" t="n">
        <f aca="false">COUNTIF('Nov-11'!B2:B31,"YES")</f>
        <v>6</v>
      </c>
      <c r="C12" s="25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120</v>
      </c>
      <c r="B13" s="25" t="n">
        <f aca="false">COUNTIF('Dec-12'!B2:B31,"YES")</f>
        <v>7</v>
      </c>
      <c r="C13" s="0" t="n">
        <f aca="false">COUNTIF('Dec-12'!C2:C32,"YES")</f>
        <v>0</v>
      </c>
      <c r="D13" s="0" t="n">
        <f aca="false">SUM('Dec-12'!J2:J30)</f>
        <v>2</v>
      </c>
    </row>
    <row r="15" s="26" customFormat="true" ht="12.8" hidden="false" customHeight="false" outlineLevel="0" collapsed="false">
      <c r="A15" s="26" t="s">
        <v>121</v>
      </c>
      <c r="B15" s="26" t="n">
        <f aca="false">SUM(B2:B13)</f>
        <v>15</v>
      </c>
      <c r="C15" s="26" t="n">
        <f aca="false">SUM(C2:C13)</f>
        <v>1</v>
      </c>
      <c r="D15" s="26" t="n">
        <f aca="false">SUM(D2:D13)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2025-01-06T09:42:01Z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