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sters/Data Analytics R/Excel Models/"/>
    </mc:Choice>
  </mc:AlternateContent>
  <xr:revisionPtr revIDLastSave="0" documentId="13_ncr:1_{7EC54053-9115-3349-8D21-40B114052620}" xr6:coauthVersionLast="47" xr6:coauthVersionMax="47" xr10:uidLastSave="{00000000-0000-0000-0000-000000000000}"/>
  <bookViews>
    <workbookView xWindow="-37700" yWindow="2180" windowWidth="33000" windowHeight="16020" activeTab="1" xr2:uid="{FD9228D7-DC5C-7748-95D1-430EBBBFAF86}"/>
  </bookViews>
  <sheets>
    <sheet name="Sensitivity Report 1" sheetId="4" r:id="rId1"/>
    <sheet name="Cereals" sheetId="1" r:id="rId2"/>
  </sheets>
  <definedNames>
    <definedName name="solver_adj" localSheetId="1" hidden="1">Cereals!$D$16:$K$16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Cereals!$M$7:$M$12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Cereals!$D$18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Cereals!$L$7:$L$12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D18" i="1"/>
</calcChain>
</file>

<file path=xl/sharedStrings.xml><?xml version="1.0" encoding="utf-8"?>
<sst xmlns="http://schemas.openxmlformats.org/spreadsheetml/2006/main" count="90" uniqueCount="77">
  <si>
    <t>A</t>
  </si>
  <si>
    <t>B</t>
  </si>
  <si>
    <t>C</t>
  </si>
  <si>
    <t>D</t>
  </si>
  <si>
    <t>E</t>
  </si>
  <si>
    <t>F</t>
  </si>
  <si>
    <t>G</t>
  </si>
  <si>
    <t>H</t>
  </si>
  <si>
    <t>Men</t>
  </si>
  <si>
    <t>Women</t>
  </si>
  <si>
    <t>Min Expense</t>
  </si>
  <si>
    <t>M 36-55</t>
  </si>
  <si>
    <t>M 18 - 35</t>
  </si>
  <si>
    <t>M over 55</t>
  </si>
  <si>
    <t>W over 55</t>
  </si>
  <si>
    <t>W 36 - 55</t>
  </si>
  <si>
    <t>Decision variable - how many ads you want to telecast in a show</t>
  </si>
  <si>
    <t>A,B,C… - the columns are tv shows</t>
  </si>
  <si>
    <t>VAR</t>
  </si>
  <si>
    <t>OBJ</t>
  </si>
  <si>
    <t>CONST</t>
  </si>
  <si>
    <t xml:space="preserve">D7:K7 * D16: K16 </t>
  </si>
  <si>
    <t>W 18 -35</t>
  </si>
  <si>
    <t>Added</t>
  </si>
  <si>
    <t>Cost per cost ad</t>
  </si>
  <si>
    <t>How much A should reduce cost by, so she gets some ad allocation? 10 or more</t>
  </si>
  <si>
    <t>Actual</t>
  </si>
  <si>
    <t>Worksheet: [Cereals.xlsx]Sheet1</t>
  </si>
  <si>
    <t>Cell</t>
  </si>
  <si>
    <t>Name</t>
  </si>
  <si>
    <t>$M$11</t>
  </si>
  <si>
    <t>W 36 - 55 Actual</t>
  </si>
  <si>
    <t>$M$12</t>
  </si>
  <si>
    <t>W over 55 Actual</t>
  </si>
  <si>
    <t>Microsoft Excel 16.58 Sensitivity Report</t>
  </si>
  <si>
    <t>Report Created: 2/28/22 2:38:41 PM</t>
  </si>
  <si>
    <t>Variable Cells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</si>
  <si>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</si>
  <si>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</si>
  <si>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</si>
  <si>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</si>
  <si>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</si>
  <si>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</si>
  <si>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</si>
  <si>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</si>
  <si>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</si>
  <si>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</si>
  <si>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</si>
  <si>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</si>
  <si>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</si>
  <si>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</si>
  <si>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$D$16</t>
  </si>
  <si>
    <t>VAR A</t>
  </si>
  <si>
    <t>$E$16</t>
  </si>
  <si>
    <t>VAR B</t>
  </si>
  <si>
    <t>$F$16</t>
  </si>
  <si>
    <t>VAR C</t>
  </si>
  <si>
    <t>$G$16</t>
  </si>
  <si>
    <t>VAR D</t>
  </si>
  <si>
    <t>$H$16</t>
  </si>
  <si>
    <t>VAR E</t>
  </si>
  <si>
    <t>$I$16</t>
  </si>
  <si>
    <t>VAR F</t>
  </si>
  <si>
    <t>$J$16</t>
  </si>
  <si>
    <t>VAR G</t>
  </si>
  <si>
    <t>$K$16</t>
  </si>
  <si>
    <t>VAR H</t>
  </si>
  <si>
    <t>$M$7</t>
  </si>
  <si>
    <t>M 18 - 35 Actual</t>
  </si>
  <si>
    <t>$M$8</t>
  </si>
  <si>
    <t>M 36-55 Actual</t>
  </si>
  <si>
    <t>$M$9</t>
  </si>
  <si>
    <t>M over 55 Actual</t>
  </si>
  <si>
    <t>$M$10</t>
  </si>
  <si>
    <t>W 18 -35 Actual</t>
  </si>
  <si>
    <t xml:space="preserve">This is an allocation model problem, each column represents a television show in which cereal commercials are aired and each row is a gender/age demographic group liked, or like to eat! This case, helped us to understand the business of producing cereal and the role of advertising in this business.																		</t>
  </si>
  <si>
    <t>Objective - To generate max profit for the company by telecasting cereal commercials across different TV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</si>
</sst>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i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5A5F-A69C-3A41-84DE-BDE09CE4C6A4}">
  <dimension ref="A1:H2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83203125" bestFit="1" customWidth="1"/>
    <col min="3" max="3" width="15.1640625" bestFit="1" customWidth="1"/>
    <col min="4" max="4" width="9.16406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34</v>
      </c>
    </row>
    <row r="2" spans="1:8" x14ac:dyDescent="0.2">
      <c r="A2" s="1" t="s">
        <v>27</v>
      </c>
    </row>
    <row r="3" spans="1:8" x14ac:dyDescent="0.2">
      <c r="A3" s="1" t="s">
        <v>35</v>
      </c>
    </row>
    <row r="6" spans="1:8" ht="17" thickBot="1" x14ac:dyDescent="0.25">
      <c r="A6" t="s">
        <v>36</v>
      </c>
    </row>
    <row r="7" spans="1:8" x14ac:dyDescent="0.2">
      <c r="B7" s="4"/>
      <c r="C7" s="4"/>
      <c r="D7" s="4" t="s">
        <v>37</v>
      </c>
      <c r="E7" s="4" t="s">
        <v>39</v>
      </c>
      <c r="F7" s="4" t="s">
        <v>41</v>
      </c>
      <c r="G7" s="4" t="s">
        <v>43</v>
      </c>
      <c r="H7" s="4" t="s">
        <v>43</v>
      </c>
    </row>
    <row r="8" spans="1:8" ht="17" thickBot="1" x14ac:dyDescent="0.25">
      <c r="B8" s="5" t="s">
        <v>28</v>
      </c>
      <c r="C8" s="5" t="s">
        <v>29</v>
      </c>
      <c r="D8" s="5" t="s">
        <v>38</v>
      </c>
      <c r="E8" s="5" t="s">
        <v>40</v>
      </c>
      <c r="F8" s="5" t="s">
        <v>42</v>
      </c>
      <c r="G8" s="5" t="s">
        <v>44</v>
      </c>
      <c r="H8" s="5" t="s">
        <v>45</v>
      </c>
    </row>
    <row r="9" spans="1:8" x14ac:dyDescent="0.2">
      <c r="B9" s="2" t="s">
        <v>51</v>
      </c>
      <c r="C9" s="2" t="s">
        <v>52</v>
      </c>
      <c r="D9" s="2">
        <v>0</v>
      </c>
      <c r="E9" s="2">
        <v>10.00000000000005</v>
      </c>
      <c r="F9" s="2">
        <v>140</v>
      </c>
      <c r="G9" s="2">
        <v>1E+30</v>
      </c>
      <c r="H9" s="2">
        <v>10.00000000000005</v>
      </c>
    </row>
    <row r="10" spans="1:8" x14ac:dyDescent="0.2">
      <c r="B10" s="2" t="s">
        <v>53</v>
      </c>
      <c r="C10" s="2" t="s">
        <v>54</v>
      </c>
      <c r="D10" s="2">
        <v>0</v>
      </c>
      <c r="E10" s="2">
        <v>7.4999999999999538</v>
      </c>
      <c r="F10" s="2">
        <v>100</v>
      </c>
      <c r="G10" s="2">
        <v>1E+30</v>
      </c>
      <c r="H10" s="2">
        <v>7.4999999999999538</v>
      </c>
    </row>
    <row r="11" spans="1:8" x14ac:dyDescent="0.2">
      <c r="B11" s="2" t="s">
        <v>55</v>
      </c>
      <c r="C11" s="2" t="s">
        <v>56</v>
      </c>
      <c r="D11" s="2">
        <v>8.7187499999999964</v>
      </c>
      <c r="E11" s="2">
        <v>0</v>
      </c>
      <c r="F11" s="2">
        <v>80</v>
      </c>
      <c r="G11" s="2">
        <v>1.7438692098093262</v>
      </c>
      <c r="H11" s="2">
        <v>29.090909090909037</v>
      </c>
    </row>
    <row r="12" spans="1:8" x14ac:dyDescent="0.2">
      <c r="B12" s="2" t="s">
        <v>57</v>
      </c>
      <c r="C12" s="2" t="s">
        <v>58</v>
      </c>
      <c r="D12" s="2">
        <v>20.624999999999986</v>
      </c>
      <c r="E12" s="2">
        <v>0</v>
      </c>
      <c r="F12" s="2">
        <v>9</v>
      </c>
      <c r="G12" s="2">
        <v>0.7619047619047512</v>
      </c>
      <c r="H12" s="2">
        <v>0.45070422535212801</v>
      </c>
    </row>
    <row r="13" spans="1:8" x14ac:dyDescent="0.2">
      <c r="B13" s="2" t="s">
        <v>59</v>
      </c>
      <c r="C13" s="2" t="s">
        <v>60</v>
      </c>
      <c r="D13" s="2">
        <v>0</v>
      </c>
      <c r="E13" s="2">
        <v>0.50000000000001821</v>
      </c>
      <c r="F13" s="2">
        <v>13</v>
      </c>
      <c r="G13" s="2">
        <v>1E+30</v>
      </c>
      <c r="H13" s="2">
        <v>0.50000000000001821</v>
      </c>
    </row>
    <row r="14" spans="1:8" x14ac:dyDescent="0.2">
      <c r="B14" s="2" t="s">
        <v>61</v>
      </c>
      <c r="C14" s="2" t="s">
        <v>62</v>
      </c>
      <c r="D14" s="2">
        <v>6.8749999999999938</v>
      </c>
      <c r="E14" s="2">
        <v>0</v>
      </c>
      <c r="F14" s="2">
        <v>15</v>
      </c>
      <c r="G14" s="2">
        <v>2.2857142857142541</v>
      </c>
      <c r="H14" s="2">
        <v>1.1034482758621076</v>
      </c>
    </row>
    <row r="15" spans="1:8" x14ac:dyDescent="0.2">
      <c r="B15" s="2" t="s">
        <v>63</v>
      </c>
      <c r="C15" s="2" t="s">
        <v>64</v>
      </c>
      <c r="D15" s="2">
        <v>0</v>
      </c>
      <c r="E15" s="2">
        <v>2.2500000000000222</v>
      </c>
      <c r="F15" s="2">
        <v>8</v>
      </c>
      <c r="G15" s="2">
        <v>1E+30</v>
      </c>
      <c r="H15" s="2">
        <v>2.2500000000000222</v>
      </c>
    </row>
    <row r="16" spans="1:8" ht="17" thickBot="1" x14ac:dyDescent="0.25">
      <c r="B16" s="3" t="s">
        <v>65</v>
      </c>
      <c r="C16" s="3" t="s">
        <v>66</v>
      </c>
      <c r="D16" s="3">
        <v>6.3125</v>
      </c>
      <c r="E16" s="3">
        <v>0</v>
      </c>
      <c r="F16" s="3">
        <v>140</v>
      </c>
      <c r="G16" s="3">
        <v>11.034482758621049</v>
      </c>
      <c r="H16" s="3">
        <v>6.9565217391303289</v>
      </c>
    </row>
    <row r="18" spans="1:8" ht="17" thickBot="1" x14ac:dyDescent="0.25">
      <c r="A18" t="s">
        <v>46</v>
      </c>
    </row>
    <row r="19" spans="1:8" x14ac:dyDescent="0.2">
      <c r="B19" s="4"/>
      <c r="C19" s="4"/>
      <c r="D19" s="4" t="s">
        <v>37</v>
      </c>
      <c r="E19" s="4" t="s">
        <v>47</v>
      </c>
      <c r="F19" s="4" t="s">
        <v>49</v>
      </c>
      <c r="G19" s="4" t="s">
        <v>43</v>
      </c>
      <c r="H19" s="4" t="s">
        <v>43</v>
      </c>
    </row>
    <row r="20" spans="1:8" ht="17" thickBot="1" x14ac:dyDescent="0.25">
      <c r="B20" s="5" t="s">
        <v>28</v>
      </c>
      <c r="C20" s="5" t="s">
        <v>29</v>
      </c>
      <c r="D20" s="5" t="s">
        <v>38</v>
      </c>
      <c r="E20" s="5" t="s">
        <v>48</v>
      </c>
      <c r="F20" s="5" t="s">
        <v>50</v>
      </c>
      <c r="G20" s="5" t="s">
        <v>44</v>
      </c>
      <c r="H20" s="5" t="s">
        <v>45</v>
      </c>
    </row>
    <row r="21" spans="1:8" x14ac:dyDescent="0.2">
      <c r="B21" s="2" t="s">
        <v>67</v>
      </c>
      <c r="C21" s="2" t="s">
        <v>68</v>
      </c>
      <c r="D21" s="2">
        <v>73.531249999999972</v>
      </c>
      <c r="E21" s="2">
        <v>0</v>
      </c>
      <c r="F21" s="2">
        <v>60</v>
      </c>
      <c r="G21" s="2">
        <v>13.531250000000012</v>
      </c>
      <c r="H21" s="2">
        <v>1E+30</v>
      </c>
    </row>
    <row r="22" spans="1:8" x14ac:dyDescent="0.2">
      <c r="B22" s="2" t="s">
        <v>69</v>
      </c>
      <c r="C22" s="2" t="s">
        <v>70</v>
      </c>
      <c r="D22" s="2">
        <v>59.999999999999986</v>
      </c>
      <c r="E22" s="2">
        <v>15.000000000000014</v>
      </c>
      <c r="F22" s="2">
        <v>60</v>
      </c>
      <c r="G22" s="2">
        <v>44.000000000000206</v>
      </c>
      <c r="H22" s="2">
        <v>5.1162790697674438</v>
      </c>
    </row>
    <row r="23" spans="1:8" x14ac:dyDescent="0.2">
      <c r="B23" s="2" t="s">
        <v>71</v>
      </c>
      <c r="C23" s="2" t="s">
        <v>72</v>
      </c>
      <c r="D23" s="2">
        <v>31.437499999999996</v>
      </c>
      <c r="E23" s="2">
        <v>0</v>
      </c>
      <c r="F23" s="2">
        <v>28</v>
      </c>
      <c r="G23" s="2">
        <v>3.4375000000000004</v>
      </c>
      <c r="H23" s="2">
        <v>1E+30</v>
      </c>
    </row>
    <row r="24" spans="1:8" x14ac:dyDescent="0.2">
      <c r="B24" s="2" t="s">
        <v>73</v>
      </c>
      <c r="C24" s="2" t="s">
        <v>74</v>
      </c>
      <c r="D24" s="2">
        <v>59.999999999999986</v>
      </c>
      <c r="E24" s="2">
        <v>9.999999999999984</v>
      </c>
      <c r="F24" s="2">
        <v>60</v>
      </c>
      <c r="G24" s="2">
        <v>10.999999999999989</v>
      </c>
      <c r="H24" s="2">
        <v>14.93103448275866</v>
      </c>
    </row>
    <row r="25" spans="1:8" x14ac:dyDescent="0.2">
      <c r="B25" s="2" t="s">
        <v>30</v>
      </c>
      <c r="C25" s="2" t="s">
        <v>31</v>
      </c>
      <c r="D25" s="2">
        <v>59.999999999999986</v>
      </c>
      <c r="E25" s="2">
        <v>5.000000000000016</v>
      </c>
      <c r="F25" s="2">
        <v>60</v>
      </c>
      <c r="G25" s="2">
        <v>44.888888888888815</v>
      </c>
      <c r="H25" s="2">
        <v>4.8888888888888875</v>
      </c>
    </row>
    <row r="26" spans="1:8" ht="17" thickBot="1" x14ac:dyDescent="0.25">
      <c r="B26" s="3" t="s">
        <v>32</v>
      </c>
      <c r="C26" s="3" t="s">
        <v>33</v>
      </c>
      <c r="D26" s="3">
        <v>27.999999999999996</v>
      </c>
      <c r="E26" s="3">
        <v>2.4999999999999654</v>
      </c>
      <c r="F26" s="3">
        <v>28</v>
      </c>
      <c r="G26" s="3">
        <v>6.2857142857142803</v>
      </c>
      <c r="H26" s="3">
        <v>7.5862068965517198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6957-974F-E34E-BDD2-4C0257F7AABD}">
  <dimension ref="A2:Y24"/>
  <sheetViews>
    <sheetView tabSelected="1" zoomScaleNormal="100" workbookViewId="0">
      <selection activeCell="P4" sqref="P4"/>
    </sheetView>
  </sheetViews>
  <sheetFormatPr baseColWidth="10" defaultRowHeight="16" x14ac:dyDescent="0.2"/>
  <cols>
    <col min="4" max="4" width="12.33203125" customWidth="1"/>
    <col min="5" max="5" width="50.1640625" customWidth="1"/>
    <col min="16" max="16" width="48.1640625" customWidth="1"/>
  </cols>
  <sheetData>
    <row r="2" spans="1:25" x14ac:dyDescent="0.2">
      <c r="B2" s="8"/>
      <c r="C2" s="8"/>
      <c r="D2" s="8"/>
      <c r="E2" s="8"/>
      <c r="F2" s="8"/>
      <c r="G2" s="8"/>
      <c r="H2" s="8"/>
      <c r="I2" s="8"/>
      <c r="J2" s="8"/>
      <c r="K2" s="8"/>
    </row>
    <row r="3" spans="1:25" x14ac:dyDescent="0.2">
      <c r="B3" s="8"/>
      <c r="C3" s="8"/>
      <c r="D3" s="8"/>
      <c r="E3" s="8"/>
      <c r="F3" s="8"/>
      <c r="G3" s="8"/>
      <c r="H3" s="8"/>
      <c r="I3" s="8"/>
      <c r="J3" s="8"/>
      <c r="K3" s="8"/>
    </row>
    <row r="4" spans="1:25" ht="100" customHeight="1" x14ac:dyDescent="0.2">
      <c r="B4" s="8"/>
      <c r="C4" s="8"/>
      <c r="E4" s="7" t="s">
        <v>75</v>
      </c>
      <c r="F4" s="8"/>
      <c r="G4" s="8"/>
      <c r="H4" s="8"/>
      <c r="I4" s="8"/>
      <c r="J4" s="8"/>
      <c r="K4" s="8"/>
      <c r="P4" s="6" t="s">
        <v>76</v>
      </c>
    </row>
    <row r="6" spans="1:25" x14ac:dyDescent="0.2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10</v>
      </c>
      <c r="M6" s="1" t="s">
        <v>26</v>
      </c>
    </row>
    <row r="7" spans="1:25" x14ac:dyDescent="0.2">
      <c r="B7" s="1" t="s">
        <v>8</v>
      </c>
      <c r="C7" s="1" t="s">
        <v>12</v>
      </c>
      <c r="D7">
        <v>5</v>
      </c>
      <c r="E7">
        <v>6</v>
      </c>
      <c r="F7">
        <v>5</v>
      </c>
      <c r="G7">
        <v>0.5</v>
      </c>
      <c r="H7">
        <v>0.7</v>
      </c>
      <c r="I7">
        <v>0.1</v>
      </c>
      <c r="J7">
        <v>0.1</v>
      </c>
      <c r="K7">
        <v>3</v>
      </c>
      <c r="L7">
        <v>60</v>
      </c>
      <c r="M7">
        <f>SUMPRODUCT(D7:K7,D16:K16)</f>
        <v>73.531249999999972</v>
      </c>
    </row>
    <row r="8" spans="1:25" x14ac:dyDescent="0.2">
      <c r="B8" s="1" t="s">
        <v>8</v>
      </c>
      <c r="C8" s="1" t="s">
        <v>11</v>
      </c>
      <c r="D8">
        <v>3</v>
      </c>
      <c r="E8">
        <v>5</v>
      </c>
      <c r="F8">
        <v>2</v>
      </c>
      <c r="G8">
        <v>0.5</v>
      </c>
      <c r="H8">
        <v>0.2</v>
      </c>
      <c r="I8">
        <v>0.1</v>
      </c>
      <c r="J8">
        <v>0.2</v>
      </c>
      <c r="K8">
        <v>5</v>
      </c>
      <c r="L8">
        <v>60</v>
      </c>
      <c r="M8">
        <f>SUMPRODUCT(D8:K8,D16:K16)</f>
        <v>59.999999999999986</v>
      </c>
    </row>
    <row r="9" spans="1:25" x14ac:dyDescent="0.2">
      <c r="B9" s="1" t="s">
        <v>8</v>
      </c>
      <c r="C9" s="1" t="s">
        <v>13</v>
      </c>
      <c r="D9">
        <v>1</v>
      </c>
      <c r="E9">
        <v>3</v>
      </c>
      <c r="F9">
        <v>0</v>
      </c>
      <c r="G9">
        <v>0.3</v>
      </c>
      <c r="H9">
        <v>0</v>
      </c>
      <c r="I9">
        <v>0</v>
      </c>
      <c r="J9">
        <v>0.3</v>
      </c>
      <c r="K9">
        <v>4</v>
      </c>
      <c r="L9">
        <v>28</v>
      </c>
      <c r="M9">
        <f>SUMPRODUCT(D9:K9,D16:K16)</f>
        <v>31.437499999999996</v>
      </c>
    </row>
    <row r="10" spans="1:25" x14ac:dyDescent="0.2">
      <c r="B10" s="1" t="s">
        <v>9</v>
      </c>
      <c r="C10" s="1" t="s">
        <v>22</v>
      </c>
      <c r="D10">
        <v>6</v>
      </c>
      <c r="E10">
        <v>1</v>
      </c>
      <c r="F10">
        <v>4</v>
      </c>
      <c r="G10">
        <v>0.1</v>
      </c>
      <c r="H10">
        <v>0.9</v>
      </c>
      <c r="I10">
        <v>0.6</v>
      </c>
      <c r="J10">
        <v>0.1</v>
      </c>
      <c r="K10">
        <v>3</v>
      </c>
      <c r="L10">
        <v>60</v>
      </c>
      <c r="M10">
        <f>SUMPRODUCT(D10:K10,D16:K16)</f>
        <v>59.999999999999986</v>
      </c>
    </row>
    <row r="11" spans="1:25" ht="16" customHeight="1" x14ac:dyDescent="0.2">
      <c r="B11" s="1" t="s">
        <v>9</v>
      </c>
      <c r="C11" s="1" t="s">
        <v>15</v>
      </c>
      <c r="D11">
        <v>4</v>
      </c>
      <c r="E11">
        <v>1</v>
      </c>
      <c r="F11">
        <v>2</v>
      </c>
      <c r="G11">
        <v>0.1</v>
      </c>
      <c r="H11">
        <v>0.1</v>
      </c>
      <c r="I11">
        <v>1.3</v>
      </c>
      <c r="J11">
        <v>0.2</v>
      </c>
      <c r="K11">
        <v>5</v>
      </c>
      <c r="L11">
        <v>60</v>
      </c>
      <c r="M11">
        <f>SUMPRODUCT(D11:K11,D16:K16)</f>
        <v>59.999999999999986</v>
      </c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B12" s="1" t="s">
        <v>9</v>
      </c>
      <c r="C12" s="1" t="s">
        <v>14</v>
      </c>
      <c r="D12">
        <v>2</v>
      </c>
      <c r="E12">
        <v>1</v>
      </c>
      <c r="F12">
        <v>0</v>
      </c>
      <c r="G12">
        <v>0</v>
      </c>
      <c r="H12">
        <v>0</v>
      </c>
      <c r="I12">
        <v>0.4</v>
      </c>
      <c r="J12">
        <v>0.3</v>
      </c>
      <c r="K12">
        <v>4</v>
      </c>
      <c r="L12">
        <v>28</v>
      </c>
      <c r="M12">
        <f>SUMPRODUCT(D12:K12,D16:K16)</f>
        <v>27.999999999999996</v>
      </c>
    </row>
    <row r="13" spans="1:25" x14ac:dyDescent="0.2">
      <c r="B13" s="1" t="s">
        <v>24</v>
      </c>
      <c r="D13">
        <v>140</v>
      </c>
      <c r="E13">
        <v>100</v>
      </c>
      <c r="F13">
        <v>80</v>
      </c>
      <c r="G13">
        <v>9</v>
      </c>
      <c r="H13">
        <v>13</v>
      </c>
      <c r="I13">
        <v>15</v>
      </c>
      <c r="J13">
        <v>8</v>
      </c>
      <c r="K13">
        <v>140</v>
      </c>
    </row>
    <row r="14" spans="1:25" x14ac:dyDescent="0.2">
      <c r="A14" t="s">
        <v>23</v>
      </c>
    </row>
    <row r="15" spans="1:25" x14ac:dyDescent="0.2">
      <c r="P15" s="1"/>
    </row>
    <row r="16" spans="1:25" x14ac:dyDescent="0.2">
      <c r="B16" t="s">
        <v>18</v>
      </c>
      <c r="D16">
        <v>0</v>
      </c>
      <c r="E16">
        <v>0</v>
      </c>
      <c r="F16">
        <v>8.7187499999999964</v>
      </c>
      <c r="G16">
        <v>20.624999999999986</v>
      </c>
      <c r="H16">
        <v>0</v>
      </c>
      <c r="I16">
        <v>6.8749999999999938</v>
      </c>
      <c r="J16">
        <v>0</v>
      </c>
      <c r="K16">
        <v>6.3125</v>
      </c>
    </row>
    <row r="18" spans="2:14" x14ac:dyDescent="0.2">
      <c r="B18" s="1" t="s">
        <v>19</v>
      </c>
      <c r="D18">
        <f>SUMPRODUCT(D13:K13,D16:K16)</f>
        <v>1869.9999999999995</v>
      </c>
    </row>
    <row r="20" spans="2:14" x14ac:dyDescent="0.2">
      <c r="B20" t="s">
        <v>20</v>
      </c>
      <c r="N20" t="s">
        <v>21</v>
      </c>
    </row>
    <row r="23" spans="2:14" x14ac:dyDescent="0.2">
      <c r="G23" t="s">
        <v>17</v>
      </c>
    </row>
    <row r="24" spans="2:14" x14ac:dyDescent="0.2">
      <c r="G24" t="s">
        <v>16</v>
      </c>
      <c r="N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Cereals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Muthukumar, Santhosh Alagiri</cp:lastModifiedBy>
  <dcterms:created xsi:type="dcterms:W3CDTF">2022-02-21T19:53:43Z</dcterms:created>
  <dcterms:modified xsi:type="dcterms:W3CDTF">2022-04-12T03:05:24Z</dcterms:modified>
</cp:coreProperties>
</file>