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Work\GreatLakes\Business Analytics Using Data Mining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2" i="1" s="1"/>
  <c r="D13" i="1"/>
  <c r="D8" i="1"/>
  <c r="D3" i="1"/>
  <c r="B15" i="1"/>
  <c r="B10" i="1"/>
</calcChain>
</file>

<file path=xl/sharedStrings.xml><?xml version="1.0" encoding="utf-8"?>
<sst xmlns="http://schemas.openxmlformats.org/spreadsheetml/2006/main" count="35" uniqueCount="23">
  <si>
    <t>Root Node</t>
  </si>
  <si>
    <t>N</t>
  </si>
  <si>
    <t>T</t>
  </si>
  <si>
    <t>Visits &gt; 3</t>
  </si>
  <si>
    <t>Yes</t>
  </si>
  <si>
    <t>No</t>
  </si>
  <si>
    <t>Non T</t>
  </si>
  <si>
    <t>Gini Index</t>
  </si>
  <si>
    <t>1-((T/N)^2 + (Non T/N)^2)</t>
  </si>
  <si>
    <t>Gini Gain</t>
  </si>
  <si>
    <t>Gini Split</t>
  </si>
  <si>
    <t>Gini Index(Overall) - Gini Split</t>
  </si>
  <si>
    <t>Gini 
Overall</t>
  </si>
  <si>
    <t>Gini Yes</t>
  </si>
  <si>
    <t>Gini No</t>
  </si>
  <si>
    <t>(Yes N/root N)*Gini Yes 
+ (No N/root N)*Gini No</t>
  </si>
  <si>
    <t>CP</t>
  </si>
  <si>
    <t>nsplit</t>
  </si>
  <si>
    <t>rel</t>
  </si>
  <si>
    <t>error</t>
  </si>
  <si>
    <t>xerror</t>
  </si>
  <si>
    <t>xstd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</si>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</sst>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7030A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1" fillId="0" borderId="3" xfId="0" applyFont="1" applyBorder="1"/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5" xfId="0" applyFont="1" applyBorder="1" applyAlignment="1"/>
    <xf numFmtId="0" fontId="0" fillId="0" borderId="10" xfId="0" applyBorder="1" applyAlignment="1">
      <alignment wrapText="1"/>
    </xf>
    <xf numFmtId="0" fontId="1" fillId="2" borderId="9" xfId="0" applyFont="1" applyFill="1" applyBorder="1" applyAlignment="1"/>
    <xf numFmtId="0" fontId="0" fillId="2" borderId="10" xfId="0" applyFill="1" applyBorder="1"/>
    <xf numFmtId="0" fontId="1" fillId="2" borderId="11" xfId="0" applyFont="1" applyFill="1" applyBorder="1"/>
    <xf numFmtId="0" fontId="3" fillId="0" borderId="12" xfId="0" applyFont="1" applyBorder="1" applyAlignment="1">
      <alignment horizontal="left" vertical="center" indent="4"/>
    </xf>
    <xf numFmtId="0" fontId="1" fillId="0" borderId="12" xfId="0" applyFont="1" applyBorder="1"/>
    <xf numFmtId="0" fontId="2" fillId="0" borderId="12" xfId="0" applyFont="1" applyBorder="1" applyAlignment="1">
      <alignment horizontal="left" vertical="center" indent="4"/>
    </xf>
    <xf numFmtId="0" fontId="0" fillId="0" borderId="12" xfId="0" applyBorder="1"/>
    <xf numFmtId="0" fontId="4" fillId="3" borderId="12" xfId="0" applyFont="1" applyFill="1" applyBorder="1"/>
    <xf numFmtId="0" fontId="1" fillId="0" borderId="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textRotation="90" wrapText="1"/>
    </xf>
    <xf numFmtId="0" fontId="0" fillId="0" borderId="4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Sheet2!$B$11:$G$11</c:f>
              <c:numCache>
                <c:formatCode>General</c:formatCode>
                <c:ptCount val="6"/>
                <c:pt idx="0">
                  <c:v>1</c:v>
                </c:pt>
                <c:pt idx="1">
                  <c:v>0.95223000000000002</c:v>
                </c:pt>
                <c:pt idx="2">
                  <c:v>0.94818000000000002</c:v>
                </c:pt>
                <c:pt idx="3">
                  <c:v>0.94413000000000002</c:v>
                </c:pt>
                <c:pt idx="4">
                  <c:v>0.93927000000000005</c:v>
                </c:pt>
                <c:pt idx="5">
                  <c:v>0.93764999999999998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2-450A-8861-36C7430E9ED7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xerror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Sheet2!$B$12:$G$12</c:f>
              <c:numCache>
                <c:formatCode>General</c:formatCode>
                <c:ptCount val="6"/>
                <c:pt idx="0">
                  <c:v>1</c:v>
                </c:pt>
                <c:pt idx="1">
                  <c:v>0.98299999999999998</c:v>
                </c:pt>
                <c:pt idx="2">
                  <c:v>0.97165999999999997</c:v>
                </c:pt>
                <c:pt idx="3">
                  <c:v>0.97570999999999997</c:v>
                </c:pt>
                <c:pt idx="4">
                  <c:v>0.98462000000000005</c:v>
                </c:pt>
                <c:pt idx="5">
                  <c:v>0.98462000000000005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2-450A-8861-36C7430E9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90383"/>
        <c:axId val="163804111"/>
      </c:lineChart>
      <c:catAx>
        <c:axId val="16379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4111"/>
        <c:crosses val="autoZero"/>
        <c:auto val="1"/>
        <c:lblAlgn val="ctr"/>
        <c:lblOffset val="100"/>
        <c:noMultiLvlLbl val="0"/>
      </c:catAx>
      <c:valAx>
        <c:axId val="1638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workbookViewId="0">
      <selection activeCell="H10" sqref="H10"/>
    </sheetView>
  </sheetViews>
  <sheetFormatPr defaultRowHeight="15" x14ac:dyDescent="0.25"/>
  <cols>
    <col min="4" max="4" width="24" bestFit="1" customWidth="1"/>
    <col min="5" max="5" width="34.5703125" customWidth="1"/>
    <col min="6" max="6" width="28" bestFit="1" customWidth="1"/>
  </cols>
  <sheetData>
    <row r="1" spans="1:6" x14ac:dyDescent="0.25">
      <c r="A1" s="1" t="s">
        <v>0</v>
      </c>
      <c r="B1" s="9"/>
      <c r="C1" s="10"/>
      <c r="D1" s="11" t="s">
        <v>7</v>
      </c>
    </row>
    <row r="2" spans="1:6" x14ac:dyDescent="0.25">
      <c r="A2" s="3" t="s">
        <v>1</v>
      </c>
      <c r="B2" s="5">
        <v>100</v>
      </c>
      <c r="C2" s="29" t="s">
        <v>12</v>
      </c>
      <c r="D2" s="5" t="s">
        <v>8</v>
      </c>
      <c r="E2" s="12"/>
      <c r="F2" s="14"/>
    </row>
    <row r="3" spans="1:6" x14ac:dyDescent="0.25">
      <c r="A3" s="3" t="s">
        <v>2</v>
      </c>
      <c r="B3" s="5">
        <v>40</v>
      </c>
      <c r="C3" s="30"/>
      <c r="D3" s="32">
        <f>1-((B3/B2)^2 + (B4/B2)^2)</f>
        <v>0.48</v>
      </c>
      <c r="E3" s="12"/>
      <c r="F3" s="14"/>
    </row>
    <row r="4" spans="1:6" ht="15.75" thickBot="1" x14ac:dyDescent="0.3">
      <c r="A4" s="6" t="s">
        <v>6</v>
      </c>
      <c r="B4" s="8">
        <v>60</v>
      </c>
      <c r="C4" s="31"/>
      <c r="D4" s="33"/>
      <c r="E4" s="12"/>
      <c r="F4" s="14"/>
    </row>
    <row r="5" spans="1:6" ht="15.75" thickBot="1" x14ac:dyDescent="0.3">
      <c r="A5" s="3"/>
      <c r="B5" s="5"/>
      <c r="C5" s="4"/>
      <c r="D5" s="4"/>
      <c r="E5" s="12"/>
      <c r="F5" s="14"/>
    </row>
    <row r="6" spans="1:6" ht="15.75" thickBot="1" x14ac:dyDescent="0.3">
      <c r="A6" s="1" t="s">
        <v>3</v>
      </c>
      <c r="B6" s="9"/>
      <c r="C6" s="4"/>
      <c r="D6" s="4"/>
      <c r="E6" s="12"/>
      <c r="F6" s="14"/>
    </row>
    <row r="7" spans="1:6" ht="15.75" thickBot="1" x14ac:dyDescent="0.3">
      <c r="A7" s="10" t="s">
        <v>4</v>
      </c>
      <c r="B7" s="9"/>
      <c r="C7" s="34" t="s">
        <v>13</v>
      </c>
      <c r="D7" s="9" t="s">
        <v>8</v>
      </c>
      <c r="E7" s="12"/>
      <c r="F7" s="14"/>
    </row>
    <row r="8" spans="1:6" x14ac:dyDescent="0.25">
      <c r="A8" s="3" t="s">
        <v>1</v>
      </c>
      <c r="B8" s="5">
        <v>25</v>
      </c>
      <c r="C8" s="30"/>
      <c r="D8" s="35">
        <f>1-((B9/B8)^2 + (B10/B8)^2)</f>
        <v>0.48</v>
      </c>
      <c r="E8" s="13" t="s">
        <v>10</v>
      </c>
      <c r="F8" s="14"/>
    </row>
    <row r="9" spans="1:6" ht="30.75" thickBot="1" x14ac:dyDescent="0.3">
      <c r="A9" s="3" t="s">
        <v>2</v>
      </c>
      <c r="B9" s="5">
        <v>10</v>
      </c>
      <c r="C9" s="30"/>
      <c r="D9" s="35"/>
      <c r="E9" s="15" t="s">
        <v>15</v>
      </c>
      <c r="F9" s="14"/>
    </row>
    <row r="10" spans="1:6" ht="15.75" thickBot="1" x14ac:dyDescent="0.3">
      <c r="A10" s="6" t="s">
        <v>6</v>
      </c>
      <c r="B10" s="8">
        <f>B8-B9</f>
        <v>15</v>
      </c>
      <c r="C10" s="31"/>
      <c r="D10" s="36"/>
      <c r="E10" s="27">
        <f>((B8/B2)*D8)+((B13/B2)*D13)</f>
        <v>0.48</v>
      </c>
      <c r="F10" s="16" t="s">
        <v>9</v>
      </c>
    </row>
    <row r="11" spans="1:6" ht="15.75" thickBot="1" x14ac:dyDescent="0.3">
      <c r="A11" s="3"/>
      <c r="B11" s="5"/>
      <c r="C11" s="4"/>
      <c r="D11" s="4"/>
      <c r="E11" s="27"/>
      <c r="F11" s="17" t="s">
        <v>11</v>
      </c>
    </row>
    <row r="12" spans="1:6" ht="15.75" thickBot="1" x14ac:dyDescent="0.3">
      <c r="A12" s="1" t="s">
        <v>5</v>
      </c>
      <c r="B12" s="9"/>
      <c r="C12" s="34" t="s">
        <v>14</v>
      </c>
      <c r="D12" s="2" t="s">
        <v>8</v>
      </c>
      <c r="E12" s="28"/>
      <c r="F12" s="18">
        <f>D3-E10</f>
        <v>0</v>
      </c>
    </row>
    <row r="13" spans="1:6" x14ac:dyDescent="0.25">
      <c r="A13" s="3" t="s">
        <v>1</v>
      </c>
      <c r="B13" s="5">
        <v>75</v>
      </c>
      <c r="C13" s="30"/>
      <c r="D13" s="32">
        <f>1-((B14/B13)^2 + (B15/B13)^2)</f>
        <v>0.48</v>
      </c>
      <c r="E13" s="4"/>
      <c r="F13" s="5"/>
    </row>
    <row r="14" spans="1:6" x14ac:dyDescent="0.25">
      <c r="A14" s="3" t="s">
        <v>2</v>
      </c>
      <c r="B14" s="5">
        <v>30</v>
      </c>
      <c r="C14" s="30"/>
      <c r="D14" s="32"/>
      <c r="E14" s="4"/>
      <c r="F14" s="5"/>
    </row>
    <row r="15" spans="1:6" ht="15.75" thickBot="1" x14ac:dyDescent="0.3">
      <c r="A15" s="6" t="s">
        <v>6</v>
      </c>
      <c r="B15" s="8">
        <f>B13-B14</f>
        <v>45</v>
      </c>
      <c r="C15" s="31"/>
      <c r="D15" s="33"/>
      <c r="E15" s="7"/>
      <c r="F15" s="8"/>
    </row>
  </sheetData>
  <mergeCells count="7">
    <mergeCell ref="E10:E12"/>
    <mergeCell ref="C2:C4"/>
    <mergeCell ref="D3:D4"/>
    <mergeCell ref="C7:C10"/>
    <mergeCell ref="C12:C15"/>
    <mergeCell ref="D8:D10"/>
    <mergeCell ref="D13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tabSelected="1" workbookViewId="0">
      <selection activeCell="Q16" sqref="Q16"/>
    </sheetView>
  </sheetViews>
  <sheetFormatPr defaultRowHeight="15" x14ac:dyDescent="0.25"/>
  <sheetData>
    <row r="1" spans="1:7" x14ac:dyDescent="0.25">
      <c r="A1" s="19" t="s">
        <v>16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</row>
    <row r="2" spans="1:7" x14ac:dyDescent="0.25">
      <c r="A2" s="21">
        <v>1</v>
      </c>
      <c r="B2" s="22">
        <v>6.0728700000000002E-3</v>
      </c>
      <c r="C2" s="22">
        <v>0</v>
      </c>
      <c r="D2" s="22">
        <v>1</v>
      </c>
      <c r="E2" s="22">
        <v>1</v>
      </c>
      <c r="F2" s="22">
        <v>2.7171000000000001E-2</v>
      </c>
    </row>
    <row r="3" spans="1:7" x14ac:dyDescent="0.25">
      <c r="A3" s="21">
        <v>2</v>
      </c>
      <c r="B3" s="22">
        <v>4.0485800000000004E-3</v>
      </c>
      <c r="C3" s="22">
        <v>7</v>
      </c>
      <c r="D3" s="22">
        <v>0.95223000000000002</v>
      </c>
      <c r="E3" s="22">
        <v>0.98299999999999998</v>
      </c>
      <c r="F3" s="22">
        <v>2.6962E-2</v>
      </c>
    </row>
    <row r="4" spans="1:7" x14ac:dyDescent="0.25">
      <c r="A4" s="21">
        <v>3</v>
      </c>
      <c r="B4" s="22">
        <v>2.0242900000000002E-3</v>
      </c>
      <c r="C4" s="22">
        <v>8</v>
      </c>
      <c r="D4" s="22">
        <v>0.94818000000000002</v>
      </c>
      <c r="E4" s="22">
        <v>0.97165999999999997</v>
      </c>
      <c r="F4" s="22">
        <v>2.682E-2</v>
      </c>
    </row>
    <row r="5" spans="1:7" x14ac:dyDescent="0.25">
      <c r="A5" s="21">
        <v>4</v>
      </c>
      <c r="B5" s="22">
        <v>1.2145700000000001E-3</v>
      </c>
      <c r="C5" s="22">
        <v>10</v>
      </c>
      <c r="D5" s="22">
        <v>0.94413000000000002</v>
      </c>
      <c r="E5" s="22">
        <v>0.97570999999999997</v>
      </c>
      <c r="F5" s="22">
        <v>2.6870999999999999E-2</v>
      </c>
    </row>
    <row r="6" spans="1:7" x14ac:dyDescent="0.25">
      <c r="A6" s="21">
        <v>5</v>
      </c>
      <c r="B6" s="22">
        <v>1.6194000000000001E-4</v>
      </c>
      <c r="C6" s="22">
        <v>14</v>
      </c>
      <c r="D6" s="22">
        <v>0.93927000000000005</v>
      </c>
      <c r="E6" s="22">
        <v>0.98462000000000005</v>
      </c>
      <c r="F6" s="22">
        <v>2.6981999999999999E-2</v>
      </c>
    </row>
    <row r="7" spans="1:7" x14ac:dyDescent="0.25">
      <c r="A7" s="21">
        <v>6</v>
      </c>
      <c r="B7" s="22">
        <v>0</v>
      </c>
      <c r="C7" s="22">
        <v>24</v>
      </c>
      <c r="D7" s="22">
        <v>0.93764999999999998</v>
      </c>
      <c r="E7" s="22">
        <v>0.98462000000000005</v>
      </c>
      <c r="F7" s="22">
        <v>2.6981999999999999E-2</v>
      </c>
    </row>
    <row r="9" spans="1:7" x14ac:dyDescent="0.25">
      <c r="A9" s="19" t="s">
        <v>16</v>
      </c>
      <c r="B9" s="21">
        <v>1</v>
      </c>
      <c r="C9" s="21">
        <v>2</v>
      </c>
      <c r="D9" s="21">
        <v>3</v>
      </c>
      <c r="E9" s="21">
        <v>4</v>
      </c>
      <c r="F9" s="21">
        <v>5</v>
      </c>
      <c r="G9" s="21">
        <v>6</v>
      </c>
    </row>
    <row r="10" spans="1:7" x14ac:dyDescent="0.25">
      <c r="A10" s="20" t="s">
        <v>18</v>
      </c>
      <c r="B10" s="22">
        <v>0</v>
      </c>
      <c r="C10" s="22">
        <v>7</v>
      </c>
      <c r="D10" s="22">
        <v>8</v>
      </c>
      <c r="E10" s="23">
        <v>10</v>
      </c>
      <c r="F10" s="22">
        <v>14</v>
      </c>
      <c r="G10" s="22">
        <v>24</v>
      </c>
    </row>
    <row r="11" spans="1:7" x14ac:dyDescent="0.25">
      <c r="A11" s="20" t="s">
        <v>19</v>
      </c>
      <c r="B11" s="22">
        <v>1</v>
      </c>
      <c r="C11" s="22">
        <v>0.95223000000000002</v>
      </c>
      <c r="D11" s="22">
        <v>0.94818000000000002</v>
      </c>
      <c r="E11" s="22">
        <v>0.94413000000000002</v>
      </c>
      <c r="F11" s="22">
        <v>0.93927000000000005</v>
      </c>
      <c r="G11" s="22">
        <v>0.93764999999999998</v>
      </c>
    </row>
    <row r="12" spans="1:7" x14ac:dyDescent="0.25">
      <c r="A12" s="20" t="s">
        <v>20</v>
      </c>
      <c r="B12" s="22">
        <v>1</v>
      </c>
      <c r="C12" s="22">
        <v>0.98299999999999998</v>
      </c>
      <c r="D12" s="22">
        <v>0.97165999999999997</v>
      </c>
      <c r="E12" s="26">
        <v>0.97570999999999997</v>
      </c>
      <c r="F12" s="25">
        <v>0.98462000000000005</v>
      </c>
      <c r="G12" s="22">
        <v>0.98462000000000005</v>
      </c>
    </row>
    <row r="13" spans="1:7" x14ac:dyDescent="0.25">
      <c r="A13" s="24"/>
      <c r="B13" t="s">
        <v>22</v>
      </c>
    </row>
  </sheetData>
  <conditionalFormatting sqref="C11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2017-03-25T04:35:34Z</dcterms:created>
  <dcterms:modified xsi:type="dcterms:W3CDTF">2017-03-25T14:20:06Z</dcterms:modified>
</cp:coreProperties>
</file>