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Marketing and Retail Analytics\"/>
    </mc:Choice>
  </mc:AlternateContent>
  <bookViews>
    <workbookView xWindow="0" yWindow="0" windowWidth="23040" windowHeight="9090"/>
  </bookViews>
  <sheets>
    <sheet name="Data" sheetId="1" r:id="rId1"/>
    <sheet name="RF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B5" i="1"/>
  <c r="D4" i="1"/>
  <c r="C4" i="1"/>
  <c r="B4" i="1"/>
  <c r="D3" i="1"/>
  <c r="D2" i="1"/>
  <c r="C3" i="1"/>
  <c r="C2" i="1"/>
  <c r="B3" i="1"/>
  <c r="B2" i="1"/>
  <c r="I102" i="2" l="1"/>
  <c r="E102" i="2"/>
  <c r="I101" i="2"/>
  <c r="E101" i="2"/>
  <c r="I100" i="2"/>
  <c r="E100" i="2"/>
  <c r="I99" i="2"/>
  <c r="E99" i="2"/>
  <c r="I98" i="2"/>
  <c r="E98" i="2"/>
  <c r="I97" i="2"/>
  <c r="E97" i="2"/>
  <c r="I96" i="2"/>
  <c r="E96" i="2"/>
  <c r="I95" i="2"/>
  <c r="E95" i="2"/>
  <c r="I94" i="2"/>
  <c r="E94" i="2"/>
  <c r="I93" i="2"/>
  <c r="E93" i="2"/>
  <c r="I92" i="2"/>
  <c r="E92" i="2"/>
  <c r="I91" i="2"/>
  <c r="E91" i="2"/>
  <c r="I90" i="2"/>
  <c r="E90" i="2"/>
  <c r="I89" i="2"/>
  <c r="E89" i="2"/>
  <c r="I88" i="2"/>
  <c r="E88" i="2"/>
  <c r="I87" i="2"/>
  <c r="E87" i="2"/>
  <c r="I86" i="2"/>
  <c r="E86" i="2"/>
  <c r="I85" i="2"/>
  <c r="E85" i="2"/>
  <c r="I84" i="2"/>
  <c r="E84" i="2"/>
  <c r="I83" i="2"/>
  <c r="E83" i="2"/>
  <c r="I82" i="2"/>
  <c r="E82" i="2"/>
  <c r="I81" i="2"/>
  <c r="E81" i="2"/>
  <c r="I80" i="2"/>
  <c r="E80" i="2"/>
  <c r="I79" i="2"/>
  <c r="E79" i="2"/>
  <c r="I78" i="2"/>
  <c r="E78" i="2"/>
  <c r="I77" i="2"/>
  <c r="E77" i="2"/>
  <c r="I76" i="2"/>
  <c r="E76" i="2"/>
  <c r="I75" i="2"/>
  <c r="E75" i="2"/>
  <c r="I74" i="2"/>
  <c r="E74" i="2"/>
  <c r="I73" i="2"/>
  <c r="E73" i="2"/>
  <c r="I72" i="2"/>
  <c r="E72" i="2"/>
  <c r="I71" i="2"/>
  <c r="E71" i="2"/>
  <c r="I70" i="2"/>
  <c r="E70" i="2"/>
  <c r="I69" i="2"/>
  <c r="E69" i="2"/>
  <c r="I68" i="2"/>
  <c r="E68" i="2"/>
  <c r="I67" i="2"/>
  <c r="E67" i="2"/>
  <c r="I66" i="2"/>
  <c r="E66" i="2"/>
  <c r="I65" i="2"/>
  <c r="E65" i="2"/>
  <c r="I64" i="2"/>
  <c r="E64" i="2"/>
  <c r="I63" i="2"/>
  <c r="E63" i="2"/>
  <c r="I62" i="2"/>
  <c r="E62" i="2"/>
  <c r="I61" i="2"/>
  <c r="E61" i="2"/>
  <c r="I60" i="2"/>
  <c r="E60" i="2"/>
  <c r="I59" i="2"/>
  <c r="E59" i="2"/>
  <c r="I58" i="2"/>
  <c r="E58" i="2"/>
  <c r="I57" i="2"/>
  <c r="E57" i="2"/>
  <c r="I56" i="2"/>
  <c r="E56" i="2"/>
  <c r="I55" i="2"/>
  <c r="E55" i="2"/>
  <c r="I54" i="2"/>
  <c r="E54" i="2"/>
  <c r="I53" i="2"/>
  <c r="E53" i="2"/>
  <c r="I52" i="2"/>
  <c r="E52" i="2"/>
  <c r="I51" i="2"/>
  <c r="E51" i="2"/>
  <c r="I50" i="2"/>
  <c r="E50" i="2"/>
  <c r="I49" i="2"/>
  <c r="E49" i="2"/>
  <c r="I48" i="2"/>
  <c r="E48" i="2"/>
  <c r="I47" i="2"/>
  <c r="E47" i="2"/>
  <c r="I46" i="2"/>
  <c r="E46" i="2"/>
  <c r="I45" i="2"/>
  <c r="E45" i="2"/>
  <c r="I44" i="2"/>
  <c r="E44" i="2"/>
  <c r="I43" i="2"/>
  <c r="E43" i="2"/>
  <c r="I42" i="2"/>
  <c r="E42" i="2"/>
  <c r="I41" i="2"/>
  <c r="E41" i="2"/>
  <c r="I40" i="2"/>
  <c r="E40" i="2"/>
  <c r="I39" i="2"/>
  <c r="E39" i="2"/>
  <c r="I38" i="2"/>
  <c r="E38" i="2"/>
  <c r="I37" i="2"/>
  <c r="E37" i="2"/>
  <c r="I36" i="2"/>
  <c r="E36" i="2"/>
  <c r="I35" i="2"/>
  <c r="E35" i="2"/>
  <c r="I34" i="2"/>
  <c r="E34" i="2"/>
  <c r="I33" i="2"/>
  <c r="E33" i="2"/>
  <c r="I32" i="2"/>
  <c r="E32" i="2"/>
  <c r="I31" i="2"/>
  <c r="E31" i="2"/>
  <c r="I30" i="2"/>
  <c r="E30" i="2"/>
  <c r="I29" i="2"/>
  <c r="E29" i="2"/>
  <c r="I28" i="2"/>
  <c r="E28" i="2"/>
  <c r="I27" i="2"/>
  <c r="E27" i="2"/>
  <c r="I26" i="2"/>
  <c r="E26" i="2"/>
  <c r="I25" i="2"/>
  <c r="E25" i="2"/>
  <c r="I24" i="2"/>
  <c r="E24" i="2"/>
  <c r="I23" i="2"/>
  <c r="E23" i="2"/>
  <c r="I22" i="2"/>
  <c r="E22" i="2"/>
  <c r="I21" i="2"/>
  <c r="E21" i="2"/>
  <c r="I20" i="2"/>
  <c r="E20" i="2"/>
  <c r="I19" i="2"/>
  <c r="E19" i="2"/>
  <c r="I18" i="2"/>
  <c r="E18" i="2"/>
  <c r="I17" i="2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9" i="2"/>
  <c r="E9" i="2"/>
  <c r="I8" i="2"/>
  <c r="E8" i="2"/>
  <c r="I7" i="2"/>
  <c r="E7" i="2"/>
  <c r="I6" i="2"/>
  <c r="E6" i="2"/>
  <c r="I5" i="2"/>
  <c r="E5" i="2"/>
  <c r="I4" i="2"/>
  <c r="E4" i="2"/>
  <c r="I3" i="2"/>
  <c r="E3" i="2"/>
</calcChain>
</file>

<file path=xl/sharedStrings.xml><?xml version="1.0" encoding="utf-8"?>
<sst xmlns="http://schemas.openxmlformats.org/spreadsheetml/2006/main" count="16" uniqueCount="12">
  <si>
    <t>Cust ID</t>
  </si>
  <si>
    <t>DateLastPurchase</t>
  </si>
  <si>
    <t>TotalPurchase</t>
  </si>
  <si>
    <t>TotalPurValue</t>
  </si>
  <si>
    <t>Recency</t>
  </si>
  <si>
    <t>FrequencyScore</t>
  </si>
  <si>
    <t>RFM Score</t>
  </si>
  <si>
    <t>R Score</t>
  </si>
  <si>
    <t>M-Score</t>
  </si>
  <si>
    <t>Segment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</si>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</sst>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0" fontId="1" fillId="0" borderId="2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2"/>
  <sheetViews>
    <sheetView tabSelected="1" workbookViewId="0">
      <selection activeCell="K1" sqref="K1"/>
    </sheetView>
  </sheetViews>
  <sheetFormatPr defaultRowHeight="15" x14ac:dyDescent="0.25"/>
  <cols>
    <col min="1" max="1" width="6.7109375" bestFit="1" customWidth="1"/>
    <col min="2" max="2" width="15.7109375" bestFit="1" customWidth="1"/>
    <col min="3" max="3" width="12.5703125" bestFit="1" customWidth="1"/>
    <col min="4" max="4" width="11.7109375" bestFit="1" customWidth="1"/>
    <col min="6" max="6" width="9.42578125" bestFit="1" customWidth="1"/>
    <col min="8" max="8" width="9.42578125" bestFit="1" customWidth="1"/>
  </cols>
  <sheetData>
    <row r="2" spans="1:8" x14ac:dyDescent="0.25">
      <c r="A2" t="s">
        <v>10</v>
      </c>
      <c r="B2" s="1">
        <f>MIN(B13:B112)</f>
        <v>42367</v>
      </c>
      <c r="C2" s="10">
        <f>MIN(C13:C112)</f>
        <v>1</v>
      </c>
      <c r="D2" s="10">
        <f>MIN(D13:D112)</f>
        <v>34</v>
      </c>
    </row>
    <row r="3" spans="1:8" x14ac:dyDescent="0.25">
      <c r="A3" t="s">
        <v>11</v>
      </c>
      <c r="B3" s="1">
        <f>MAX(B13:B112)</f>
        <v>42724</v>
      </c>
      <c r="C3" s="10">
        <f>MAX(C13:C112)</f>
        <v>20</v>
      </c>
      <c r="D3" s="10">
        <f>MAX(D13:D112)</f>
        <v>1985</v>
      </c>
    </row>
    <row r="4" spans="1:8" x14ac:dyDescent="0.25">
      <c r="B4" s="10">
        <f>B3-B2</f>
        <v>357</v>
      </c>
      <c r="C4" s="10">
        <f>C3-C2</f>
        <v>19</v>
      </c>
      <c r="D4" s="10">
        <f>D3-D2</f>
        <v>1951</v>
      </c>
    </row>
    <row r="5" spans="1:8" x14ac:dyDescent="0.25">
      <c r="B5" s="10">
        <f>ROUND(B4/5,0)</f>
        <v>71</v>
      </c>
      <c r="C5" s="10">
        <f>ROUND(C4/5,0)</f>
        <v>4</v>
      </c>
      <c r="D5" s="10">
        <f>ROUND(D4/5,0)</f>
        <v>390</v>
      </c>
    </row>
    <row r="6" spans="1:8" x14ac:dyDescent="0.25">
      <c r="B6" s="11">
        <v>43015.393935069442</v>
      </c>
      <c r="C6" s="10">
        <v>20</v>
      </c>
      <c r="D6" s="10">
        <v>1985</v>
      </c>
    </row>
    <row r="7" spans="1:8" x14ac:dyDescent="0.25">
      <c r="B7" s="11">
        <v>42944.393935069442</v>
      </c>
      <c r="C7" s="10">
        <v>16</v>
      </c>
      <c r="D7" s="10">
        <v>1595</v>
      </c>
    </row>
    <row r="8" spans="1:8" x14ac:dyDescent="0.25">
      <c r="B8" s="11">
        <v>42873.393935069442</v>
      </c>
      <c r="C8" s="10">
        <v>12</v>
      </c>
      <c r="D8" s="10">
        <v>1205</v>
      </c>
    </row>
    <row r="9" spans="1:8" x14ac:dyDescent="0.25">
      <c r="B9" s="11">
        <v>42802.393935069442</v>
      </c>
      <c r="C9" s="10">
        <v>8</v>
      </c>
      <c r="D9" s="10">
        <v>815</v>
      </c>
    </row>
    <row r="10" spans="1:8" x14ac:dyDescent="0.25">
      <c r="B10" s="11">
        <v>42731.393935069442</v>
      </c>
      <c r="C10" s="10">
        <v>4</v>
      </c>
      <c r="D10" s="10">
        <v>425</v>
      </c>
    </row>
    <row r="11" spans="1:8" x14ac:dyDescent="0.25">
      <c r="B11" s="11"/>
      <c r="C11" s="10"/>
      <c r="D11" s="10"/>
    </row>
    <row r="12" spans="1:8" x14ac:dyDescent="0.25">
      <c r="A12" t="s">
        <v>0</v>
      </c>
      <c r="B12" t="s">
        <v>1</v>
      </c>
      <c r="C12" t="s">
        <v>2</v>
      </c>
      <c r="D12" t="s">
        <v>3</v>
      </c>
    </row>
    <row r="13" spans="1:8" x14ac:dyDescent="0.25">
      <c r="A13">
        <v>1</v>
      </c>
      <c r="B13" s="1">
        <v>42509</v>
      </c>
      <c r="C13">
        <v>3</v>
      </c>
      <c r="D13" s="2">
        <v>320</v>
      </c>
      <c r="F13" s="10"/>
      <c r="H13" s="1"/>
    </row>
    <row r="14" spans="1:8" x14ac:dyDescent="0.25">
      <c r="A14">
        <v>2</v>
      </c>
      <c r="B14" s="1">
        <v>42654</v>
      </c>
      <c r="C14">
        <v>19</v>
      </c>
      <c r="D14" s="2">
        <v>801</v>
      </c>
      <c r="F14" s="1"/>
      <c r="H14" s="1"/>
    </row>
    <row r="15" spans="1:8" x14ac:dyDescent="0.25">
      <c r="A15">
        <v>3</v>
      </c>
      <c r="B15" s="1">
        <v>42495</v>
      </c>
      <c r="C15">
        <v>5</v>
      </c>
      <c r="D15" s="2">
        <v>489</v>
      </c>
    </row>
    <row r="16" spans="1:8" x14ac:dyDescent="0.25">
      <c r="A16">
        <v>4</v>
      </c>
      <c r="B16" s="1">
        <v>42496</v>
      </c>
      <c r="C16">
        <v>14</v>
      </c>
      <c r="D16" s="2">
        <v>1448</v>
      </c>
    </row>
    <row r="17" spans="1:4" x14ac:dyDescent="0.25">
      <c r="A17">
        <v>5</v>
      </c>
      <c r="B17" s="1">
        <v>42595</v>
      </c>
      <c r="C17">
        <v>1</v>
      </c>
      <c r="D17" s="2">
        <v>1337</v>
      </c>
    </row>
    <row r="18" spans="1:4" x14ac:dyDescent="0.25">
      <c r="A18">
        <v>6</v>
      </c>
      <c r="B18" s="1">
        <v>42532</v>
      </c>
      <c r="C18">
        <v>17</v>
      </c>
      <c r="D18" s="2">
        <v>1954</v>
      </c>
    </row>
    <row r="19" spans="1:4" x14ac:dyDescent="0.25">
      <c r="A19">
        <v>7</v>
      </c>
      <c r="B19" s="1">
        <v>42394</v>
      </c>
      <c r="C19">
        <v>9</v>
      </c>
      <c r="D19" s="2">
        <v>1152</v>
      </c>
    </row>
    <row r="20" spans="1:4" x14ac:dyDescent="0.25">
      <c r="A20">
        <v>8</v>
      </c>
      <c r="B20" s="1">
        <v>42567</v>
      </c>
      <c r="C20">
        <v>9</v>
      </c>
      <c r="D20" s="2">
        <v>1182</v>
      </c>
    </row>
    <row r="21" spans="1:4" x14ac:dyDescent="0.25">
      <c r="A21">
        <v>9</v>
      </c>
      <c r="B21" s="1">
        <v>42422</v>
      </c>
      <c r="C21">
        <v>12</v>
      </c>
      <c r="D21" s="2">
        <v>993</v>
      </c>
    </row>
    <row r="22" spans="1:4" x14ac:dyDescent="0.25">
      <c r="A22">
        <v>10</v>
      </c>
      <c r="B22" s="1">
        <v>42568</v>
      </c>
      <c r="C22">
        <v>18</v>
      </c>
      <c r="D22" s="2">
        <v>1943</v>
      </c>
    </row>
    <row r="23" spans="1:4" x14ac:dyDescent="0.25">
      <c r="A23">
        <v>11</v>
      </c>
      <c r="B23" s="1">
        <v>42471</v>
      </c>
      <c r="C23">
        <v>8</v>
      </c>
      <c r="D23" s="2">
        <v>807</v>
      </c>
    </row>
    <row r="24" spans="1:4" x14ac:dyDescent="0.25">
      <c r="A24">
        <v>12</v>
      </c>
      <c r="B24" s="1">
        <v>42417</v>
      </c>
      <c r="C24">
        <v>10</v>
      </c>
      <c r="D24" s="2">
        <v>1249</v>
      </c>
    </row>
    <row r="25" spans="1:4" x14ac:dyDescent="0.25">
      <c r="A25">
        <v>13</v>
      </c>
      <c r="B25" s="1">
        <v>42678</v>
      </c>
      <c r="C25">
        <v>14</v>
      </c>
      <c r="D25" s="2">
        <v>422</v>
      </c>
    </row>
    <row r="26" spans="1:4" x14ac:dyDescent="0.25">
      <c r="A26">
        <v>14</v>
      </c>
      <c r="B26" s="1">
        <v>42596</v>
      </c>
      <c r="C26">
        <v>6</v>
      </c>
      <c r="D26" s="2">
        <v>1565</v>
      </c>
    </row>
    <row r="27" spans="1:4" x14ac:dyDescent="0.25">
      <c r="A27">
        <v>15</v>
      </c>
      <c r="B27" s="1">
        <v>42646</v>
      </c>
      <c r="C27">
        <v>16</v>
      </c>
      <c r="D27" s="2">
        <v>413</v>
      </c>
    </row>
    <row r="28" spans="1:4" x14ac:dyDescent="0.25">
      <c r="A28">
        <v>16</v>
      </c>
      <c r="B28" s="1">
        <v>42454</v>
      </c>
      <c r="C28">
        <v>20</v>
      </c>
      <c r="D28" s="2">
        <v>1985</v>
      </c>
    </row>
    <row r="29" spans="1:4" x14ac:dyDescent="0.25">
      <c r="A29">
        <v>17</v>
      </c>
      <c r="B29" s="1">
        <v>42393</v>
      </c>
      <c r="C29">
        <v>20</v>
      </c>
      <c r="D29" s="2">
        <v>668</v>
      </c>
    </row>
    <row r="30" spans="1:4" x14ac:dyDescent="0.25">
      <c r="A30">
        <v>18</v>
      </c>
      <c r="B30" s="1">
        <v>42367</v>
      </c>
      <c r="C30">
        <v>4</v>
      </c>
      <c r="D30" s="2">
        <v>1458</v>
      </c>
    </row>
    <row r="31" spans="1:4" x14ac:dyDescent="0.25">
      <c r="A31">
        <v>19</v>
      </c>
      <c r="B31" s="1">
        <v>42615</v>
      </c>
      <c r="C31">
        <v>6</v>
      </c>
      <c r="D31" s="2">
        <v>1261</v>
      </c>
    </row>
    <row r="32" spans="1:4" x14ac:dyDescent="0.25">
      <c r="A32">
        <v>20</v>
      </c>
      <c r="B32" s="1">
        <v>42698</v>
      </c>
      <c r="C32">
        <v>17</v>
      </c>
      <c r="D32" s="2">
        <v>669</v>
      </c>
    </row>
    <row r="33" spans="1:4" x14ac:dyDescent="0.25">
      <c r="A33">
        <v>21</v>
      </c>
      <c r="B33" s="1">
        <v>42569</v>
      </c>
      <c r="C33">
        <v>8</v>
      </c>
      <c r="D33" s="2">
        <v>378</v>
      </c>
    </row>
    <row r="34" spans="1:4" x14ac:dyDescent="0.25">
      <c r="A34">
        <v>22</v>
      </c>
      <c r="B34" s="1">
        <v>42566</v>
      </c>
      <c r="C34">
        <v>18</v>
      </c>
      <c r="D34" s="2">
        <v>1671</v>
      </c>
    </row>
    <row r="35" spans="1:4" x14ac:dyDescent="0.25">
      <c r="A35">
        <v>23</v>
      </c>
      <c r="B35" s="1">
        <v>42528</v>
      </c>
      <c r="C35">
        <v>11</v>
      </c>
      <c r="D35" s="2">
        <v>69</v>
      </c>
    </row>
    <row r="36" spans="1:4" x14ac:dyDescent="0.25">
      <c r="A36">
        <v>24</v>
      </c>
      <c r="B36" s="1">
        <v>42607</v>
      </c>
      <c r="C36">
        <v>10</v>
      </c>
      <c r="D36" s="2">
        <v>1686</v>
      </c>
    </row>
    <row r="37" spans="1:4" x14ac:dyDescent="0.25">
      <c r="A37">
        <v>25</v>
      </c>
      <c r="B37" s="1">
        <v>42469</v>
      </c>
      <c r="C37">
        <v>3</v>
      </c>
      <c r="D37" s="2">
        <v>755</v>
      </c>
    </row>
    <row r="38" spans="1:4" x14ac:dyDescent="0.25">
      <c r="A38">
        <v>26</v>
      </c>
      <c r="B38" s="1">
        <v>42647</v>
      </c>
      <c r="C38">
        <v>5</v>
      </c>
      <c r="D38" s="2">
        <v>129</v>
      </c>
    </row>
    <row r="39" spans="1:4" x14ac:dyDescent="0.25">
      <c r="A39">
        <v>27</v>
      </c>
      <c r="B39" s="1">
        <v>42485</v>
      </c>
      <c r="C39">
        <v>16</v>
      </c>
      <c r="D39" s="2">
        <v>712</v>
      </c>
    </row>
    <row r="40" spans="1:4" x14ac:dyDescent="0.25">
      <c r="A40">
        <v>28</v>
      </c>
      <c r="B40" s="1">
        <v>42406</v>
      </c>
      <c r="C40">
        <v>12</v>
      </c>
      <c r="D40" s="2">
        <v>1207</v>
      </c>
    </row>
    <row r="41" spans="1:4" x14ac:dyDescent="0.25">
      <c r="A41">
        <v>29</v>
      </c>
      <c r="B41" s="1">
        <v>42680</v>
      </c>
      <c r="C41">
        <v>19</v>
      </c>
      <c r="D41" s="2">
        <v>1478</v>
      </c>
    </row>
    <row r="42" spans="1:4" x14ac:dyDescent="0.25">
      <c r="A42">
        <v>30</v>
      </c>
      <c r="B42" s="1">
        <v>42634</v>
      </c>
      <c r="C42">
        <v>3</v>
      </c>
      <c r="D42" s="2">
        <v>1086</v>
      </c>
    </row>
    <row r="43" spans="1:4" x14ac:dyDescent="0.25">
      <c r="A43">
        <v>31</v>
      </c>
      <c r="B43" s="1">
        <v>42454</v>
      </c>
      <c r="C43">
        <v>13</v>
      </c>
      <c r="D43" s="2">
        <v>1889</v>
      </c>
    </row>
    <row r="44" spans="1:4" x14ac:dyDescent="0.25">
      <c r="A44">
        <v>32</v>
      </c>
      <c r="B44" s="1">
        <v>42509</v>
      </c>
      <c r="C44">
        <v>17</v>
      </c>
      <c r="D44" s="2">
        <v>1879</v>
      </c>
    </row>
    <row r="45" spans="1:4" x14ac:dyDescent="0.25">
      <c r="A45">
        <v>33</v>
      </c>
      <c r="B45" s="1">
        <v>42536</v>
      </c>
      <c r="C45">
        <v>10</v>
      </c>
      <c r="D45" s="2">
        <v>287</v>
      </c>
    </row>
    <row r="46" spans="1:4" x14ac:dyDescent="0.25">
      <c r="A46">
        <v>34</v>
      </c>
      <c r="B46" s="1">
        <v>42401</v>
      </c>
      <c r="C46">
        <v>18</v>
      </c>
      <c r="D46" s="2">
        <v>1846</v>
      </c>
    </row>
    <row r="47" spans="1:4" x14ac:dyDescent="0.25">
      <c r="A47">
        <v>35</v>
      </c>
      <c r="B47" s="1">
        <v>42516</v>
      </c>
      <c r="C47">
        <v>2</v>
      </c>
      <c r="D47" s="2">
        <v>125</v>
      </c>
    </row>
    <row r="48" spans="1:4" x14ac:dyDescent="0.25">
      <c r="A48">
        <v>36</v>
      </c>
      <c r="B48" s="1">
        <v>42455</v>
      </c>
      <c r="C48">
        <v>11</v>
      </c>
      <c r="D48" s="2">
        <v>1913</v>
      </c>
    </row>
    <row r="49" spans="1:4" x14ac:dyDescent="0.25">
      <c r="A49">
        <v>37</v>
      </c>
      <c r="B49" s="1">
        <v>42537</v>
      </c>
      <c r="C49">
        <v>18</v>
      </c>
      <c r="D49" s="2">
        <v>177</v>
      </c>
    </row>
    <row r="50" spans="1:4" x14ac:dyDescent="0.25">
      <c r="A50">
        <v>38</v>
      </c>
      <c r="B50" s="1">
        <v>42586</v>
      </c>
      <c r="C50">
        <v>18</v>
      </c>
      <c r="D50" s="2">
        <v>1291</v>
      </c>
    </row>
    <row r="51" spans="1:4" x14ac:dyDescent="0.25">
      <c r="A51">
        <v>39</v>
      </c>
      <c r="B51" s="1">
        <v>42554</v>
      </c>
      <c r="C51">
        <v>3</v>
      </c>
      <c r="D51" s="2">
        <v>1244</v>
      </c>
    </row>
    <row r="52" spans="1:4" x14ac:dyDescent="0.25">
      <c r="A52">
        <v>40</v>
      </c>
      <c r="B52" s="1">
        <v>42474</v>
      </c>
      <c r="C52">
        <v>11</v>
      </c>
      <c r="D52" s="2">
        <v>816</v>
      </c>
    </row>
    <row r="53" spans="1:4" x14ac:dyDescent="0.25">
      <c r="A53">
        <v>41</v>
      </c>
      <c r="B53" s="1">
        <v>42424</v>
      </c>
      <c r="C53">
        <v>9</v>
      </c>
      <c r="D53" s="2">
        <v>630</v>
      </c>
    </row>
    <row r="54" spans="1:4" x14ac:dyDescent="0.25">
      <c r="A54">
        <v>42</v>
      </c>
      <c r="B54" s="1">
        <v>42446</v>
      </c>
      <c r="C54">
        <v>12</v>
      </c>
      <c r="D54" s="2">
        <v>269</v>
      </c>
    </row>
    <row r="55" spans="1:4" x14ac:dyDescent="0.25">
      <c r="A55">
        <v>43</v>
      </c>
      <c r="B55" s="1">
        <v>42391</v>
      </c>
      <c r="C55">
        <v>8</v>
      </c>
      <c r="D55" s="2">
        <v>1109</v>
      </c>
    </row>
    <row r="56" spans="1:4" x14ac:dyDescent="0.25">
      <c r="A56">
        <v>44</v>
      </c>
      <c r="B56" s="1">
        <v>42488</v>
      </c>
      <c r="C56">
        <v>10</v>
      </c>
      <c r="D56" s="2">
        <v>340</v>
      </c>
    </row>
    <row r="57" spans="1:4" x14ac:dyDescent="0.25">
      <c r="A57">
        <v>45</v>
      </c>
      <c r="B57" s="1">
        <v>42373</v>
      </c>
      <c r="C57">
        <v>19</v>
      </c>
      <c r="D57" s="2">
        <v>1045</v>
      </c>
    </row>
    <row r="58" spans="1:4" x14ac:dyDescent="0.25">
      <c r="A58">
        <v>46</v>
      </c>
      <c r="B58" s="1">
        <v>42693</v>
      </c>
      <c r="C58">
        <v>20</v>
      </c>
      <c r="D58" s="2">
        <v>1300</v>
      </c>
    </row>
    <row r="59" spans="1:4" x14ac:dyDescent="0.25">
      <c r="A59">
        <v>47</v>
      </c>
      <c r="B59" s="1">
        <v>42528</v>
      </c>
      <c r="C59">
        <v>15</v>
      </c>
      <c r="D59" s="2">
        <v>1081</v>
      </c>
    </row>
    <row r="60" spans="1:4" x14ac:dyDescent="0.25">
      <c r="A60">
        <v>48</v>
      </c>
      <c r="B60" s="1">
        <v>42403</v>
      </c>
      <c r="C60">
        <v>20</v>
      </c>
      <c r="D60" s="2">
        <v>1517</v>
      </c>
    </row>
    <row r="61" spans="1:4" x14ac:dyDescent="0.25">
      <c r="A61">
        <v>49</v>
      </c>
      <c r="B61" s="1">
        <v>42555</v>
      </c>
      <c r="C61">
        <v>2</v>
      </c>
      <c r="D61" s="2">
        <v>369</v>
      </c>
    </row>
    <row r="62" spans="1:4" x14ac:dyDescent="0.25">
      <c r="A62">
        <v>50</v>
      </c>
      <c r="B62" s="1">
        <v>42459</v>
      </c>
      <c r="C62">
        <v>16</v>
      </c>
      <c r="D62" s="2">
        <v>1839</v>
      </c>
    </row>
    <row r="63" spans="1:4" x14ac:dyDescent="0.25">
      <c r="A63">
        <v>51</v>
      </c>
      <c r="B63" s="1">
        <v>42417</v>
      </c>
      <c r="C63">
        <v>7</v>
      </c>
      <c r="D63" s="2">
        <v>686</v>
      </c>
    </row>
    <row r="64" spans="1:4" x14ac:dyDescent="0.25">
      <c r="A64">
        <v>52</v>
      </c>
      <c r="B64" s="1">
        <v>42647</v>
      </c>
      <c r="C64">
        <v>8</v>
      </c>
      <c r="D64" s="2">
        <v>1414</v>
      </c>
    </row>
    <row r="65" spans="1:4" x14ac:dyDescent="0.25">
      <c r="A65">
        <v>53</v>
      </c>
      <c r="B65" s="1">
        <v>42582</v>
      </c>
      <c r="C65">
        <v>3</v>
      </c>
      <c r="D65" s="2">
        <v>1493</v>
      </c>
    </row>
    <row r="66" spans="1:4" x14ac:dyDescent="0.25">
      <c r="A66">
        <v>54</v>
      </c>
      <c r="B66" s="1">
        <v>42652</v>
      </c>
      <c r="C66">
        <v>12</v>
      </c>
      <c r="D66" s="2">
        <v>477</v>
      </c>
    </row>
    <row r="67" spans="1:4" x14ac:dyDescent="0.25">
      <c r="A67">
        <v>55</v>
      </c>
      <c r="B67" s="1">
        <v>42464</v>
      </c>
      <c r="C67">
        <v>2</v>
      </c>
      <c r="D67" s="2">
        <v>1168</v>
      </c>
    </row>
    <row r="68" spans="1:4" x14ac:dyDescent="0.25">
      <c r="A68">
        <v>56</v>
      </c>
      <c r="B68" s="1">
        <v>42546</v>
      </c>
      <c r="C68">
        <v>4</v>
      </c>
      <c r="D68" s="2">
        <v>1068</v>
      </c>
    </row>
    <row r="69" spans="1:4" x14ac:dyDescent="0.25">
      <c r="A69">
        <v>57</v>
      </c>
      <c r="B69" s="1">
        <v>42587</v>
      </c>
      <c r="C69">
        <v>10</v>
      </c>
      <c r="D69" s="2">
        <v>1796</v>
      </c>
    </row>
    <row r="70" spans="1:4" x14ac:dyDescent="0.25">
      <c r="A70">
        <v>58</v>
      </c>
      <c r="B70" s="1">
        <v>42427</v>
      </c>
      <c r="C70">
        <v>13</v>
      </c>
      <c r="D70" s="2">
        <v>367</v>
      </c>
    </row>
    <row r="71" spans="1:4" x14ac:dyDescent="0.25">
      <c r="A71">
        <v>59</v>
      </c>
      <c r="B71" s="1">
        <v>42601</v>
      </c>
      <c r="C71">
        <v>16</v>
      </c>
      <c r="D71" s="2">
        <v>613</v>
      </c>
    </row>
    <row r="72" spans="1:4" x14ac:dyDescent="0.25">
      <c r="A72">
        <v>60</v>
      </c>
      <c r="B72" s="1">
        <v>42421</v>
      </c>
      <c r="C72">
        <v>1</v>
      </c>
      <c r="D72" s="2">
        <v>1554</v>
      </c>
    </row>
    <row r="73" spans="1:4" x14ac:dyDescent="0.25">
      <c r="A73">
        <v>61</v>
      </c>
      <c r="B73" s="1">
        <v>42524</v>
      </c>
      <c r="C73">
        <v>19</v>
      </c>
      <c r="D73" s="2">
        <v>135</v>
      </c>
    </row>
    <row r="74" spans="1:4" x14ac:dyDescent="0.25">
      <c r="A74">
        <v>62</v>
      </c>
      <c r="B74" s="1">
        <v>42460</v>
      </c>
      <c r="C74">
        <v>10</v>
      </c>
      <c r="D74" s="2">
        <v>355</v>
      </c>
    </row>
    <row r="75" spans="1:4" x14ac:dyDescent="0.25">
      <c r="A75">
        <v>63</v>
      </c>
      <c r="B75" s="1">
        <v>42454</v>
      </c>
      <c r="C75">
        <v>20</v>
      </c>
      <c r="D75" s="2">
        <v>46</v>
      </c>
    </row>
    <row r="76" spans="1:4" x14ac:dyDescent="0.25">
      <c r="A76">
        <v>64</v>
      </c>
      <c r="B76" s="1">
        <v>42420</v>
      </c>
      <c r="C76">
        <v>5</v>
      </c>
      <c r="D76" s="2">
        <v>1614</v>
      </c>
    </row>
    <row r="77" spans="1:4" x14ac:dyDescent="0.25">
      <c r="A77">
        <v>65</v>
      </c>
      <c r="B77" s="1">
        <v>42508</v>
      </c>
      <c r="C77">
        <v>8</v>
      </c>
      <c r="D77" s="2">
        <v>94</v>
      </c>
    </row>
    <row r="78" spans="1:4" x14ac:dyDescent="0.25">
      <c r="A78">
        <v>66</v>
      </c>
      <c r="B78" s="1">
        <v>42466</v>
      </c>
      <c r="C78">
        <v>10</v>
      </c>
      <c r="D78" s="2">
        <v>1081</v>
      </c>
    </row>
    <row r="79" spans="1:4" x14ac:dyDescent="0.25">
      <c r="A79">
        <v>67</v>
      </c>
      <c r="B79" s="1">
        <v>42685</v>
      </c>
      <c r="C79">
        <v>13</v>
      </c>
      <c r="D79" s="2">
        <v>254</v>
      </c>
    </row>
    <row r="80" spans="1:4" x14ac:dyDescent="0.25">
      <c r="A80">
        <v>68</v>
      </c>
      <c r="B80" s="1">
        <v>42453</v>
      </c>
      <c r="C80">
        <v>11</v>
      </c>
      <c r="D80" s="2">
        <v>1139</v>
      </c>
    </row>
    <row r="81" spans="1:4" x14ac:dyDescent="0.25">
      <c r="A81">
        <v>69</v>
      </c>
      <c r="B81" s="1">
        <v>42481</v>
      </c>
      <c r="C81">
        <v>15</v>
      </c>
      <c r="D81" s="2">
        <v>111</v>
      </c>
    </row>
    <row r="82" spans="1:4" x14ac:dyDescent="0.25">
      <c r="A82">
        <v>70</v>
      </c>
      <c r="B82" s="1">
        <v>42706</v>
      </c>
      <c r="C82">
        <v>17</v>
      </c>
      <c r="D82" s="2">
        <v>287</v>
      </c>
    </row>
    <row r="83" spans="1:4" x14ac:dyDescent="0.25">
      <c r="A83">
        <v>71</v>
      </c>
      <c r="B83" s="1">
        <v>42694</v>
      </c>
      <c r="C83">
        <v>10</v>
      </c>
      <c r="D83" s="2">
        <v>1584</v>
      </c>
    </row>
    <row r="84" spans="1:4" x14ac:dyDescent="0.25">
      <c r="A84">
        <v>72</v>
      </c>
      <c r="B84" s="1">
        <v>42659</v>
      </c>
      <c r="C84">
        <v>15</v>
      </c>
      <c r="D84" s="2">
        <v>1272</v>
      </c>
    </row>
    <row r="85" spans="1:4" x14ac:dyDescent="0.25">
      <c r="A85">
        <v>73</v>
      </c>
      <c r="B85" s="1">
        <v>42404</v>
      </c>
      <c r="C85">
        <v>15</v>
      </c>
      <c r="D85" s="2">
        <v>928</v>
      </c>
    </row>
    <row r="86" spans="1:4" x14ac:dyDescent="0.25">
      <c r="A86">
        <v>74</v>
      </c>
      <c r="B86" s="1">
        <v>42529</v>
      </c>
      <c r="C86">
        <v>20</v>
      </c>
      <c r="D86" s="2">
        <v>1927</v>
      </c>
    </row>
    <row r="87" spans="1:4" x14ac:dyDescent="0.25">
      <c r="A87">
        <v>75</v>
      </c>
      <c r="B87" s="1">
        <v>42417</v>
      </c>
      <c r="C87">
        <v>16</v>
      </c>
      <c r="D87" s="2">
        <v>836</v>
      </c>
    </row>
    <row r="88" spans="1:4" x14ac:dyDescent="0.25">
      <c r="A88">
        <v>76</v>
      </c>
      <c r="B88" s="1">
        <v>42425</v>
      </c>
      <c r="C88">
        <v>18</v>
      </c>
      <c r="D88" s="2">
        <v>824</v>
      </c>
    </row>
    <row r="89" spans="1:4" x14ac:dyDescent="0.25">
      <c r="A89">
        <v>77</v>
      </c>
      <c r="B89" s="1">
        <v>42497</v>
      </c>
      <c r="C89">
        <v>12</v>
      </c>
      <c r="D89" s="2">
        <v>442</v>
      </c>
    </row>
    <row r="90" spans="1:4" x14ac:dyDescent="0.25">
      <c r="A90">
        <v>78</v>
      </c>
      <c r="B90" s="1">
        <v>42372</v>
      </c>
      <c r="C90">
        <v>6</v>
      </c>
      <c r="D90" s="2">
        <v>455</v>
      </c>
    </row>
    <row r="91" spans="1:4" x14ac:dyDescent="0.25">
      <c r="A91">
        <v>79</v>
      </c>
      <c r="B91" s="1">
        <v>42400</v>
      </c>
      <c r="C91">
        <v>17</v>
      </c>
      <c r="D91" s="2">
        <v>1274</v>
      </c>
    </row>
    <row r="92" spans="1:4" x14ac:dyDescent="0.25">
      <c r="A92">
        <v>80</v>
      </c>
      <c r="B92" s="1">
        <v>42612</v>
      </c>
      <c r="C92">
        <v>8</v>
      </c>
      <c r="D92" s="2">
        <v>1901</v>
      </c>
    </row>
    <row r="93" spans="1:4" x14ac:dyDescent="0.25">
      <c r="A93">
        <v>81</v>
      </c>
      <c r="B93" s="1">
        <v>42724</v>
      </c>
      <c r="C93">
        <v>2</v>
      </c>
      <c r="D93" s="2">
        <v>405</v>
      </c>
    </row>
    <row r="94" spans="1:4" x14ac:dyDescent="0.25">
      <c r="A94">
        <v>82</v>
      </c>
      <c r="B94" s="1">
        <v>42393</v>
      </c>
      <c r="C94">
        <v>20</v>
      </c>
      <c r="D94" s="2">
        <v>142</v>
      </c>
    </row>
    <row r="95" spans="1:4" x14ac:dyDescent="0.25">
      <c r="A95">
        <v>83</v>
      </c>
      <c r="B95" s="1">
        <v>42440</v>
      </c>
      <c r="C95">
        <v>17</v>
      </c>
      <c r="D95" s="2">
        <v>1375</v>
      </c>
    </row>
    <row r="96" spans="1:4" x14ac:dyDescent="0.25">
      <c r="A96">
        <v>84</v>
      </c>
      <c r="B96" s="1">
        <v>42414</v>
      </c>
      <c r="C96">
        <v>20</v>
      </c>
      <c r="D96" s="2">
        <v>677</v>
      </c>
    </row>
    <row r="97" spans="1:4" x14ac:dyDescent="0.25">
      <c r="A97">
        <v>85</v>
      </c>
      <c r="B97" s="1">
        <v>42699</v>
      </c>
      <c r="C97">
        <v>7</v>
      </c>
      <c r="D97" s="2">
        <v>1758</v>
      </c>
    </row>
    <row r="98" spans="1:4" x14ac:dyDescent="0.25">
      <c r="A98">
        <v>86</v>
      </c>
      <c r="B98" s="1">
        <v>42521</v>
      </c>
      <c r="C98">
        <v>5</v>
      </c>
      <c r="D98" s="2">
        <v>1760</v>
      </c>
    </row>
    <row r="99" spans="1:4" x14ac:dyDescent="0.25">
      <c r="A99">
        <v>87</v>
      </c>
      <c r="B99" s="1">
        <v>42583</v>
      </c>
      <c r="C99">
        <v>16</v>
      </c>
      <c r="D99" s="2">
        <v>408</v>
      </c>
    </row>
    <row r="100" spans="1:4" x14ac:dyDescent="0.25">
      <c r="A100">
        <v>88</v>
      </c>
      <c r="B100" s="1">
        <v>42377</v>
      </c>
      <c r="C100">
        <v>2</v>
      </c>
      <c r="D100" s="2">
        <v>1721</v>
      </c>
    </row>
    <row r="101" spans="1:4" x14ac:dyDescent="0.25">
      <c r="A101">
        <v>89</v>
      </c>
      <c r="B101" s="1">
        <v>42537</v>
      </c>
      <c r="C101">
        <v>17</v>
      </c>
      <c r="D101" s="2">
        <v>236</v>
      </c>
    </row>
    <row r="102" spans="1:4" x14ac:dyDescent="0.25">
      <c r="A102">
        <v>90</v>
      </c>
      <c r="B102" s="1">
        <v>42377</v>
      </c>
      <c r="C102">
        <v>5</v>
      </c>
      <c r="D102" s="2">
        <v>34</v>
      </c>
    </row>
    <row r="103" spans="1:4" x14ac:dyDescent="0.25">
      <c r="A103">
        <v>91</v>
      </c>
      <c r="B103" s="1">
        <v>42711</v>
      </c>
      <c r="C103">
        <v>18</v>
      </c>
      <c r="D103" s="2">
        <v>323</v>
      </c>
    </row>
    <row r="104" spans="1:4" x14ac:dyDescent="0.25">
      <c r="A104">
        <v>92</v>
      </c>
      <c r="B104" s="1">
        <v>42556</v>
      </c>
      <c r="C104">
        <v>12</v>
      </c>
      <c r="D104" s="2">
        <v>786</v>
      </c>
    </row>
    <row r="105" spans="1:4" x14ac:dyDescent="0.25">
      <c r="A105">
        <v>93</v>
      </c>
      <c r="B105" s="1">
        <v>42698</v>
      </c>
      <c r="C105">
        <v>15</v>
      </c>
      <c r="D105" s="2">
        <v>1362</v>
      </c>
    </row>
    <row r="106" spans="1:4" x14ac:dyDescent="0.25">
      <c r="A106">
        <v>94</v>
      </c>
      <c r="B106" s="1">
        <v>42593</v>
      </c>
      <c r="C106">
        <v>17</v>
      </c>
      <c r="D106" s="2">
        <v>759</v>
      </c>
    </row>
    <row r="107" spans="1:4" x14ac:dyDescent="0.25">
      <c r="A107">
        <v>95</v>
      </c>
      <c r="B107" s="1">
        <v>42468</v>
      </c>
      <c r="C107">
        <v>13</v>
      </c>
      <c r="D107" s="2">
        <v>1433</v>
      </c>
    </row>
    <row r="108" spans="1:4" x14ac:dyDescent="0.25">
      <c r="A108">
        <v>96</v>
      </c>
      <c r="B108" s="1">
        <v>42654</v>
      </c>
      <c r="C108">
        <v>7</v>
      </c>
      <c r="D108" s="2">
        <v>1294</v>
      </c>
    </row>
    <row r="109" spans="1:4" x14ac:dyDescent="0.25">
      <c r="A109">
        <v>97</v>
      </c>
      <c r="B109" s="1">
        <v>42476</v>
      </c>
      <c r="C109">
        <v>14</v>
      </c>
      <c r="D109" s="2">
        <v>204</v>
      </c>
    </row>
    <row r="110" spans="1:4" x14ac:dyDescent="0.25">
      <c r="A110">
        <v>98</v>
      </c>
      <c r="B110" s="1">
        <v>42424</v>
      </c>
      <c r="C110">
        <v>1</v>
      </c>
      <c r="D110" s="2">
        <v>314</v>
      </c>
    </row>
    <row r="111" spans="1:4" x14ac:dyDescent="0.25">
      <c r="A111">
        <v>99</v>
      </c>
      <c r="B111" s="1">
        <v>42619</v>
      </c>
      <c r="C111">
        <v>7</v>
      </c>
      <c r="D111" s="2">
        <v>726</v>
      </c>
    </row>
    <row r="112" spans="1:4" x14ac:dyDescent="0.25">
      <c r="A112">
        <v>100</v>
      </c>
      <c r="B112" s="1">
        <v>42571</v>
      </c>
      <c r="C112">
        <v>16</v>
      </c>
      <c r="D112" s="2">
        <v>783</v>
      </c>
    </row>
  </sheetData>
  <sortState ref="A13:D112">
    <sortCondition ref="A13:A1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selection activeCell="E17" sqref="E17"/>
    </sheetView>
  </sheetViews>
  <sheetFormatPr defaultRowHeight="15" x14ac:dyDescent="0.25"/>
  <cols>
    <col min="1" max="1" width="6.7109375" bestFit="1" customWidth="1"/>
    <col min="2" max="2" width="15.7109375" bestFit="1" customWidth="1"/>
    <col min="3" max="3" width="12.5703125" bestFit="1" customWidth="1"/>
    <col min="4" max="4" width="11.7109375" bestFit="1" customWidth="1"/>
    <col min="7" max="7" width="14.5703125" bestFit="1" customWidth="1"/>
    <col min="8" max="8" width="13.42578125" bestFit="1" customWidth="1"/>
    <col min="9" max="9" width="12.7109375" bestFit="1" customWidth="1"/>
    <col min="10" max="10" width="9.85546875" bestFit="1" customWidth="1"/>
    <col min="12" max="12" width="9.42578125" bestFit="1" customWidth="1"/>
    <col min="14" max="14" width="9.42578125" bestFit="1" customWidth="1"/>
  </cols>
  <sheetData>
    <row r="1" spans="1:14" x14ac:dyDescent="0.25">
      <c r="E1" s="1">
        <v>42743</v>
      </c>
      <c r="F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s="3" t="s">
        <v>4</v>
      </c>
      <c r="F2" s="3" t="s">
        <v>7</v>
      </c>
      <c r="G2" s="3" t="s">
        <v>5</v>
      </c>
      <c r="H2" s="3" t="s">
        <v>8</v>
      </c>
      <c r="I2" s="3" t="s">
        <v>6</v>
      </c>
      <c r="J2" s="5" t="s">
        <v>9</v>
      </c>
    </row>
    <row r="3" spans="1:14" x14ac:dyDescent="0.25">
      <c r="A3">
        <v>34</v>
      </c>
      <c r="B3" s="1">
        <v>42401</v>
      </c>
      <c r="C3">
        <v>18</v>
      </c>
      <c r="D3" s="2">
        <v>1846</v>
      </c>
      <c r="E3">
        <f>$E$1-B3</f>
        <v>342</v>
      </c>
      <c r="F3">
        <v>5</v>
      </c>
      <c r="G3">
        <v>5</v>
      </c>
      <c r="H3">
        <v>5</v>
      </c>
      <c r="I3">
        <f t="shared" ref="I3:I66" si="0">H3+G3+F3</f>
        <v>15</v>
      </c>
      <c r="J3" s="4">
        <v>5</v>
      </c>
      <c r="L3" s="1"/>
      <c r="N3" s="1"/>
    </row>
    <row r="4" spans="1:14" x14ac:dyDescent="0.25">
      <c r="A4">
        <v>16</v>
      </c>
      <c r="B4" s="1">
        <v>42454</v>
      </c>
      <c r="C4">
        <v>20</v>
      </c>
      <c r="D4" s="2">
        <v>1985</v>
      </c>
      <c r="E4">
        <f t="shared" ref="E4:E67" si="1">$E$1-B4</f>
        <v>289</v>
      </c>
      <c r="F4">
        <v>4</v>
      </c>
      <c r="G4">
        <v>5</v>
      </c>
      <c r="H4">
        <v>5</v>
      </c>
      <c r="I4">
        <f t="shared" si="0"/>
        <v>14</v>
      </c>
      <c r="J4" s="4">
        <v>5</v>
      </c>
      <c r="L4" s="1"/>
      <c r="N4" s="1"/>
    </row>
    <row r="5" spans="1:14" x14ac:dyDescent="0.25">
      <c r="A5">
        <v>48</v>
      </c>
      <c r="B5" s="1">
        <v>42403</v>
      </c>
      <c r="C5">
        <v>20</v>
      </c>
      <c r="D5" s="2">
        <v>1517</v>
      </c>
      <c r="E5">
        <f t="shared" si="1"/>
        <v>340</v>
      </c>
      <c r="F5">
        <v>5</v>
      </c>
      <c r="G5">
        <v>5</v>
      </c>
      <c r="H5">
        <v>4</v>
      </c>
      <c r="I5">
        <f t="shared" si="0"/>
        <v>14</v>
      </c>
      <c r="J5" s="4">
        <v>5</v>
      </c>
    </row>
    <row r="6" spans="1:14" x14ac:dyDescent="0.25">
      <c r="A6">
        <v>79</v>
      </c>
      <c r="B6" s="1">
        <v>42400</v>
      </c>
      <c r="C6">
        <v>17</v>
      </c>
      <c r="D6" s="2">
        <v>1274</v>
      </c>
      <c r="E6">
        <f t="shared" si="1"/>
        <v>343</v>
      </c>
      <c r="F6">
        <v>5</v>
      </c>
      <c r="G6">
        <v>5</v>
      </c>
      <c r="H6">
        <v>4</v>
      </c>
      <c r="I6">
        <f t="shared" si="0"/>
        <v>14</v>
      </c>
      <c r="J6" s="4">
        <v>5</v>
      </c>
    </row>
    <row r="7" spans="1:14" x14ac:dyDescent="0.25">
      <c r="A7">
        <v>74</v>
      </c>
      <c r="B7" s="1">
        <v>42529</v>
      </c>
      <c r="C7">
        <v>20</v>
      </c>
      <c r="D7" s="2">
        <v>1927</v>
      </c>
      <c r="E7">
        <f t="shared" si="1"/>
        <v>214</v>
      </c>
      <c r="F7">
        <v>3</v>
      </c>
      <c r="G7">
        <v>5</v>
      </c>
      <c r="H7">
        <v>5</v>
      </c>
      <c r="I7">
        <f t="shared" si="0"/>
        <v>13</v>
      </c>
      <c r="J7" s="4">
        <v>5</v>
      </c>
    </row>
    <row r="8" spans="1:14" x14ac:dyDescent="0.25">
      <c r="A8">
        <v>50</v>
      </c>
      <c r="B8" s="1">
        <v>42459</v>
      </c>
      <c r="C8">
        <v>16</v>
      </c>
      <c r="D8" s="2">
        <v>1839</v>
      </c>
      <c r="E8">
        <f t="shared" si="1"/>
        <v>284</v>
      </c>
      <c r="F8">
        <v>4</v>
      </c>
      <c r="G8">
        <v>4</v>
      </c>
      <c r="H8">
        <v>5</v>
      </c>
      <c r="I8">
        <f t="shared" si="0"/>
        <v>13</v>
      </c>
      <c r="J8" s="4">
        <v>5</v>
      </c>
    </row>
    <row r="9" spans="1:14" x14ac:dyDescent="0.25">
      <c r="A9">
        <v>45</v>
      </c>
      <c r="B9" s="1">
        <v>42373</v>
      </c>
      <c r="C9">
        <v>19</v>
      </c>
      <c r="D9" s="2">
        <v>1045</v>
      </c>
      <c r="E9">
        <f t="shared" si="1"/>
        <v>370</v>
      </c>
      <c r="F9">
        <v>5</v>
      </c>
      <c r="G9">
        <v>5</v>
      </c>
      <c r="H9">
        <v>3</v>
      </c>
      <c r="I9">
        <f t="shared" si="0"/>
        <v>13</v>
      </c>
      <c r="J9" s="4">
        <v>5</v>
      </c>
    </row>
    <row r="10" spans="1:14" x14ac:dyDescent="0.25">
      <c r="A10">
        <v>6</v>
      </c>
      <c r="B10" s="1">
        <v>42532</v>
      </c>
      <c r="C10">
        <v>17</v>
      </c>
      <c r="D10" s="2">
        <v>1954</v>
      </c>
      <c r="E10">
        <f t="shared" si="1"/>
        <v>211</v>
      </c>
      <c r="F10">
        <v>3</v>
      </c>
      <c r="G10">
        <v>4</v>
      </c>
      <c r="H10">
        <v>5</v>
      </c>
      <c r="I10">
        <f t="shared" si="0"/>
        <v>12</v>
      </c>
      <c r="J10" s="4">
        <v>5</v>
      </c>
    </row>
    <row r="11" spans="1:14" x14ac:dyDescent="0.25">
      <c r="A11">
        <v>10</v>
      </c>
      <c r="B11" s="1">
        <v>42568</v>
      </c>
      <c r="C11">
        <v>18</v>
      </c>
      <c r="D11" s="2">
        <v>1943</v>
      </c>
      <c r="E11">
        <f t="shared" si="1"/>
        <v>175</v>
      </c>
      <c r="F11">
        <v>2</v>
      </c>
      <c r="G11">
        <v>5</v>
      </c>
      <c r="H11">
        <v>5</v>
      </c>
      <c r="I11">
        <f t="shared" si="0"/>
        <v>12</v>
      </c>
      <c r="J11" s="4">
        <v>5</v>
      </c>
    </row>
    <row r="12" spans="1:14" x14ac:dyDescent="0.25">
      <c r="A12">
        <v>36</v>
      </c>
      <c r="B12" s="1">
        <v>42455</v>
      </c>
      <c r="C12">
        <v>11</v>
      </c>
      <c r="D12" s="2">
        <v>1913</v>
      </c>
      <c r="E12">
        <f t="shared" si="1"/>
        <v>288</v>
      </c>
      <c r="F12">
        <v>4</v>
      </c>
      <c r="G12">
        <v>3</v>
      </c>
      <c r="H12">
        <v>5</v>
      </c>
      <c r="I12">
        <f t="shared" si="0"/>
        <v>12</v>
      </c>
      <c r="J12" s="4">
        <v>5</v>
      </c>
    </row>
    <row r="13" spans="1:14" x14ac:dyDescent="0.25">
      <c r="A13">
        <v>31</v>
      </c>
      <c r="B13" s="1">
        <v>42454</v>
      </c>
      <c r="C13">
        <v>13</v>
      </c>
      <c r="D13" s="2">
        <v>1889</v>
      </c>
      <c r="E13">
        <f t="shared" si="1"/>
        <v>289</v>
      </c>
      <c r="F13">
        <v>4</v>
      </c>
      <c r="G13">
        <v>3</v>
      </c>
      <c r="H13">
        <v>5</v>
      </c>
      <c r="I13">
        <f t="shared" si="0"/>
        <v>12</v>
      </c>
      <c r="J13" s="4">
        <v>5</v>
      </c>
    </row>
    <row r="14" spans="1:14" x14ac:dyDescent="0.25">
      <c r="A14">
        <v>32</v>
      </c>
      <c r="B14" s="1">
        <v>42509</v>
      </c>
      <c r="C14">
        <v>17</v>
      </c>
      <c r="D14" s="2">
        <v>1879</v>
      </c>
      <c r="E14">
        <f t="shared" si="1"/>
        <v>234</v>
      </c>
      <c r="F14">
        <v>3</v>
      </c>
      <c r="G14">
        <v>4</v>
      </c>
      <c r="H14">
        <v>5</v>
      </c>
      <c r="I14">
        <f t="shared" si="0"/>
        <v>12</v>
      </c>
      <c r="J14" s="4">
        <v>5</v>
      </c>
    </row>
    <row r="15" spans="1:14" x14ac:dyDescent="0.25">
      <c r="A15">
        <v>22</v>
      </c>
      <c r="B15" s="1">
        <v>42566</v>
      </c>
      <c r="C15">
        <v>18</v>
      </c>
      <c r="D15" s="2">
        <v>1671</v>
      </c>
      <c r="E15">
        <f t="shared" si="1"/>
        <v>177</v>
      </c>
      <c r="F15">
        <v>2</v>
      </c>
      <c r="G15">
        <v>5</v>
      </c>
      <c r="H15">
        <v>5</v>
      </c>
      <c r="I15">
        <f t="shared" si="0"/>
        <v>12</v>
      </c>
      <c r="J15" s="4">
        <v>5</v>
      </c>
    </row>
    <row r="16" spans="1:14" x14ac:dyDescent="0.25">
      <c r="A16">
        <v>83</v>
      </c>
      <c r="B16" s="1">
        <v>42440</v>
      </c>
      <c r="C16">
        <v>17</v>
      </c>
      <c r="D16" s="2">
        <v>1375</v>
      </c>
      <c r="E16">
        <f t="shared" si="1"/>
        <v>303</v>
      </c>
      <c r="F16">
        <v>4</v>
      </c>
      <c r="G16">
        <v>4</v>
      </c>
      <c r="H16">
        <v>4</v>
      </c>
      <c r="I16">
        <f t="shared" si="0"/>
        <v>12</v>
      </c>
      <c r="J16" s="4">
        <v>5</v>
      </c>
    </row>
    <row r="17" spans="1:10" x14ac:dyDescent="0.25">
      <c r="A17">
        <v>12</v>
      </c>
      <c r="B17" s="1">
        <v>42417</v>
      </c>
      <c r="C17">
        <v>10</v>
      </c>
      <c r="D17" s="2">
        <v>1249</v>
      </c>
      <c r="E17">
        <f t="shared" si="1"/>
        <v>326</v>
      </c>
      <c r="F17">
        <v>5</v>
      </c>
      <c r="G17">
        <v>3</v>
      </c>
      <c r="H17">
        <v>4</v>
      </c>
      <c r="I17">
        <f t="shared" si="0"/>
        <v>12</v>
      </c>
      <c r="J17" s="4">
        <v>5</v>
      </c>
    </row>
    <row r="18" spans="1:10" x14ac:dyDescent="0.25">
      <c r="A18">
        <v>28</v>
      </c>
      <c r="B18" s="1">
        <v>42406</v>
      </c>
      <c r="C18">
        <v>12</v>
      </c>
      <c r="D18" s="2">
        <v>1207</v>
      </c>
      <c r="E18">
        <f t="shared" si="1"/>
        <v>337</v>
      </c>
      <c r="F18">
        <v>5</v>
      </c>
      <c r="G18">
        <v>3</v>
      </c>
      <c r="H18">
        <v>4</v>
      </c>
      <c r="I18">
        <f t="shared" si="0"/>
        <v>12</v>
      </c>
      <c r="J18" s="4">
        <v>5</v>
      </c>
    </row>
    <row r="19" spans="1:10" x14ac:dyDescent="0.25">
      <c r="A19">
        <v>73</v>
      </c>
      <c r="B19" s="1">
        <v>42404</v>
      </c>
      <c r="C19">
        <v>15</v>
      </c>
      <c r="D19" s="2">
        <v>928</v>
      </c>
      <c r="E19">
        <f t="shared" si="1"/>
        <v>339</v>
      </c>
      <c r="F19">
        <v>5</v>
      </c>
      <c r="G19">
        <v>4</v>
      </c>
      <c r="H19">
        <v>3</v>
      </c>
      <c r="I19">
        <f t="shared" si="0"/>
        <v>12</v>
      </c>
      <c r="J19" s="4">
        <v>5</v>
      </c>
    </row>
    <row r="20" spans="1:10" x14ac:dyDescent="0.25">
      <c r="A20">
        <v>75</v>
      </c>
      <c r="B20" s="1">
        <v>42417</v>
      </c>
      <c r="C20">
        <v>16</v>
      </c>
      <c r="D20" s="2">
        <v>836</v>
      </c>
      <c r="E20">
        <f t="shared" si="1"/>
        <v>326</v>
      </c>
      <c r="F20">
        <v>5</v>
      </c>
      <c r="G20">
        <v>4</v>
      </c>
      <c r="H20">
        <v>3</v>
      </c>
      <c r="I20">
        <f t="shared" si="0"/>
        <v>12</v>
      </c>
      <c r="J20" s="4">
        <v>5</v>
      </c>
    </row>
    <row r="21" spans="1:10" x14ac:dyDescent="0.25">
      <c r="A21">
        <v>76</v>
      </c>
      <c r="B21" s="1">
        <v>42425</v>
      </c>
      <c r="C21">
        <v>18</v>
      </c>
      <c r="D21" s="2">
        <v>824</v>
      </c>
      <c r="E21">
        <f t="shared" si="1"/>
        <v>318</v>
      </c>
      <c r="F21">
        <v>4</v>
      </c>
      <c r="G21">
        <v>5</v>
      </c>
      <c r="H21">
        <v>3</v>
      </c>
      <c r="I21">
        <f t="shared" si="0"/>
        <v>12</v>
      </c>
      <c r="J21" s="4">
        <v>5</v>
      </c>
    </row>
    <row r="22" spans="1:10" x14ac:dyDescent="0.25">
      <c r="A22">
        <v>84</v>
      </c>
      <c r="B22" s="1">
        <v>42414</v>
      </c>
      <c r="C22">
        <v>20</v>
      </c>
      <c r="D22" s="2">
        <v>677</v>
      </c>
      <c r="E22">
        <f t="shared" si="1"/>
        <v>329</v>
      </c>
      <c r="F22">
        <v>5</v>
      </c>
      <c r="G22">
        <v>5</v>
      </c>
      <c r="H22">
        <v>2</v>
      </c>
      <c r="I22">
        <f t="shared" si="0"/>
        <v>12</v>
      </c>
      <c r="J22" s="4">
        <v>5</v>
      </c>
    </row>
    <row r="23" spans="1:10" x14ac:dyDescent="0.25">
      <c r="A23">
        <v>17</v>
      </c>
      <c r="B23" s="1">
        <v>42393</v>
      </c>
      <c r="C23">
        <v>20</v>
      </c>
      <c r="D23" s="2">
        <v>668</v>
      </c>
      <c r="E23">
        <f t="shared" si="1"/>
        <v>350</v>
      </c>
      <c r="F23">
        <v>5</v>
      </c>
      <c r="G23">
        <v>5</v>
      </c>
      <c r="H23">
        <v>2</v>
      </c>
      <c r="I23">
        <f t="shared" si="0"/>
        <v>12</v>
      </c>
      <c r="J23" s="6">
        <v>4</v>
      </c>
    </row>
    <row r="24" spans="1:10" x14ac:dyDescent="0.25">
      <c r="A24">
        <v>88</v>
      </c>
      <c r="B24" s="1">
        <v>42377</v>
      </c>
      <c r="C24">
        <v>2</v>
      </c>
      <c r="D24" s="2">
        <v>1721</v>
      </c>
      <c r="E24">
        <f t="shared" si="1"/>
        <v>366</v>
      </c>
      <c r="F24">
        <v>5</v>
      </c>
      <c r="G24">
        <v>1</v>
      </c>
      <c r="H24">
        <v>5</v>
      </c>
      <c r="I24">
        <f t="shared" si="0"/>
        <v>11</v>
      </c>
      <c r="J24" s="6">
        <v>4</v>
      </c>
    </row>
    <row r="25" spans="1:10" x14ac:dyDescent="0.25">
      <c r="A25">
        <v>64</v>
      </c>
      <c r="B25" s="1">
        <v>42420</v>
      </c>
      <c r="C25">
        <v>5</v>
      </c>
      <c r="D25" s="2">
        <v>1614</v>
      </c>
      <c r="E25">
        <f t="shared" si="1"/>
        <v>323</v>
      </c>
      <c r="F25">
        <v>5</v>
      </c>
      <c r="G25">
        <v>1</v>
      </c>
      <c r="H25">
        <v>5</v>
      </c>
      <c r="I25">
        <f t="shared" si="0"/>
        <v>11</v>
      </c>
      <c r="J25" s="6">
        <v>4</v>
      </c>
    </row>
    <row r="26" spans="1:10" x14ac:dyDescent="0.25">
      <c r="A26">
        <v>60</v>
      </c>
      <c r="B26" s="1">
        <v>42421</v>
      </c>
      <c r="C26">
        <v>1</v>
      </c>
      <c r="D26" s="2">
        <v>1554</v>
      </c>
      <c r="E26">
        <f t="shared" si="1"/>
        <v>322</v>
      </c>
      <c r="F26">
        <v>5</v>
      </c>
      <c r="G26">
        <v>1</v>
      </c>
      <c r="H26">
        <v>5</v>
      </c>
      <c r="I26">
        <f t="shared" si="0"/>
        <v>11</v>
      </c>
      <c r="J26" s="6">
        <v>4</v>
      </c>
    </row>
    <row r="27" spans="1:10" x14ac:dyDescent="0.25">
      <c r="A27">
        <v>95</v>
      </c>
      <c r="B27" s="1">
        <v>42468</v>
      </c>
      <c r="C27">
        <v>13</v>
      </c>
      <c r="D27" s="2">
        <v>1433</v>
      </c>
      <c r="E27">
        <f t="shared" si="1"/>
        <v>275</v>
      </c>
      <c r="F27">
        <v>4</v>
      </c>
      <c r="G27">
        <v>3</v>
      </c>
      <c r="H27">
        <v>4</v>
      </c>
      <c r="I27">
        <f t="shared" si="0"/>
        <v>11</v>
      </c>
      <c r="J27" s="6">
        <v>4</v>
      </c>
    </row>
    <row r="28" spans="1:10" x14ac:dyDescent="0.25">
      <c r="A28">
        <v>38</v>
      </c>
      <c r="B28" s="1">
        <v>42586</v>
      </c>
      <c r="C28">
        <v>18</v>
      </c>
      <c r="D28" s="2">
        <v>1291</v>
      </c>
      <c r="E28">
        <f t="shared" si="1"/>
        <v>157</v>
      </c>
      <c r="F28">
        <v>2</v>
      </c>
      <c r="G28">
        <v>5</v>
      </c>
      <c r="H28">
        <v>4</v>
      </c>
      <c r="I28">
        <f t="shared" si="0"/>
        <v>11</v>
      </c>
      <c r="J28" s="6">
        <v>4</v>
      </c>
    </row>
    <row r="29" spans="1:10" x14ac:dyDescent="0.25">
      <c r="A29">
        <v>82</v>
      </c>
      <c r="B29" s="1">
        <v>42393</v>
      </c>
      <c r="C29">
        <v>20</v>
      </c>
      <c r="D29" s="2">
        <v>142</v>
      </c>
      <c r="E29">
        <f t="shared" si="1"/>
        <v>350</v>
      </c>
      <c r="F29">
        <v>5</v>
      </c>
      <c r="G29">
        <v>5</v>
      </c>
      <c r="H29">
        <v>1</v>
      </c>
      <c r="I29">
        <f t="shared" si="0"/>
        <v>11</v>
      </c>
      <c r="J29" s="6">
        <v>4</v>
      </c>
    </row>
    <row r="30" spans="1:10" x14ac:dyDescent="0.25">
      <c r="A30">
        <v>29</v>
      </c>
      <c r="B30" s="1">
        <v>42680</v>
      </c>
      <c r="C30">
        <v>19</v>
      </c>
      <c r="D30" s="2">
        <v>1478</v>
      </c>
      <c r="E30">
        <f t="shared" si="1"/>
        <v>63</v>
      </c>
      <c r="F30">
        <v>1</v>
      </c>
      <c r="G30">
        <v>5</v>
      </c>
      <c r="H30">
        <v>4</v>
      </c>
      <c r="I30">
        <f t="shared" si="0"/>
        <v>10</v>
      </c>
      <c r="J30" s="6">
        <v>4</v>
      </c>
    </row>
    <row r="31" spans="1:10" x14ac:dyDescent="0.25">
      <c r="A31">
        <v>18</v>
      </c>
      <c r="B31" s="1">
        <v>42367</v>
      </c>
      <c r="C31">
        <v>4</v>
      </c>
      <c r="D31" s="2">
        <v>1458</v>
      </c>
      <c r="E31">
        <f t="shared" si="1"/>
        <v>376</v>
      </c>
      <c r="F31">
        <v>5</v>
      </c>
      <c r="G31">
        <v>1</v>
      </c>
      <c r="H31">
        <v>4</v>
      </c>
      <c r="I31">
        <f t="shared" si="0"/>
        <v>10</v>
      </c>
      <c r="J31" s="6">
        <v>4</v>
      </c>
    </row>
    <row r="32" spans="1:10" x14ac:dyDescent="0.25">
      <c r="A32">
        <v>4</v>
      </c>
      <c r="B32" s="1">
        <v>42496</v>
      </c>
      <c r="C32">
        <v>14</v>
      </c>
      <c r="D32" s="2">
        <v>1448</v>
      </c>
      <c r="E32">
        <f t="shared" si="1"/>
        <v>247</v>
      </c>
      <c r="F32">
        <v>3</v>
      </c>
      <c r="G32">
        <v>3</v>
      </c>
      <c r="H32">
        <v>4</v>
      </c>
      <c r="I32">
        <f t="shared" si="0"/>
        <v>10</v>
      </c>
      <c r="J32" s="6">
        <v>4</v>
      </c>
    </row>
    <row r="33" spans="1:10" x14ac:dyDescent="0.25">
      <c r="A33">
        <v>46</v>
      </c>
      <c r="B33" s="1">
        <v>42693</v>
      </c>
      <c r="C33">
        <v>20</v>
      </c>
      <c r="D33" s="2">
        <v>1300</v>
      </c>
      <c r="E33">
        <f t="shared" si="1"/>
        <v>50</v>
      </c>
      <c r="F33">
        <v>1</v>
      </c>
      <c r="G33">
        <v>5</v>
      </c>
      <c r="H33">
        <v>4</v>
      </c>
      <c r="I33">
        <f t="shared" si="0"/>
        <v>10</v>
      </c>
      <c r="J33" s="6">
        <v>4</v>
      </c>
    </row>
    <row r="34" spans="1:10" x14ac:dyDescent="0.25">
      <c r="A34">
        <v>7</v>
      </c>
      <c r="B34" s="1">
        <v>42394</v>
      </c>
      <c r="C34">
        <v>9</v>
      </c>
      <c r="D34" s="2">
        <v>1152</v>
      </c>
      <c r="E34">
        <f t="shared" si="1"/>
        <v>349</v>
      </c>
      <c r="F34">
        <v>5</v>
      </c>
      <c r="G34">
        <v>2</v>
      </c>
      <c r="H34">
        <v>3</v>
      </c>
      <c r="I34">
        <f t="shared" si="0"/>
        <v>10</v>
      </c>
      <c r="J34" s="6">
        <v>4</v>
      </c>
    </row>
    <row r="35" spans="1:10" x14ac:dyDescent="0.25">
      <c r="A35">
        <v>68</v>
      </c>
      <c r="B35" s="1">
        <v>42453</v>
      </c>
      <c r="C35">
        <v>11</v>
      </c>
      <c r="D35" s="2">
        <v>1139</v>
      </c>
      <c r="E35">
        <f t="shared" si="1"/>
        <v>290</v>
      </c>
      <c r="F35">
        <v>4</v>
      </c>
      <c r="G35">
        <v>3</v>
      </c>
      <c r="H35">
        <v>3</v>
      </c>
      <c r="I35">
        <f t="shared" si="0"/>
        <v>10</v>
      </c>
      <c r="J35" s="6">
        <v>4</v>
      </c>
    </row>
    <row r="36" spans="1:10" x14ac:dyDescent="0.25">
      <c r="A36">
        <v>43</v>
      </c>
      <c r="B36" s="1">
        <v>42391</v>
      </c>
      <c r="C36">
        <v>8</v>
      </c>
      <c r="D36" s="2">
        <v>1109</v>
      </c>
      <c r="E36">
        <f t="shared" si="1"/>
        <v>352</v>
      </c>
      <c r="F36">
        <v>5</v>
      </c>
      <c r="G36">
        <v>2</v>
      </c>
      <c r="H36">
        <v>3</v>
      </c>
      <c r="I36">
        <f t="shared" si="0"/>
        <v>10</v>
      </c>
      <c r="J36" s="6">
        <v>4</v>
      </c>
    </row>
    <row r="37" spans="1:10" x14ac:dyDescent="0.25">
      <c r="A37">
        <v>47</v>
      </c>
      <c r="B37" s="1">
        <v>42528</v>
      </c>
      <c r="C37">
        <v>15</v>
      </c>
      <c r="D37" s="2">
        <v>1081</v>
      </c>
      <c r="E37">
        <f t="shared" si="1"/>
        <v>215</v>
      </c>
      <c r="F37">
        <v>3</v>
      </c>
      <c r="G37">
        <v>4</v>
      </c>
      <c r="H37">
        <v>3</v>
      </c>
      <c r="I37">
        <f t="shared" si="0"/>
        <v>10</v>
      </c>
      <c r="J37" s="6">
        <v>4</v>
      </c>
    </row>
    <row r="38" spans="1:10" x14ac:dyDescent="0.25">
      <c r="A38">
        <v>66</v>
      </c>
      <c r="B38" s="1">
        <v>42466</v>
      </c>
      <c r="C38">
        <v>10</v>
      </c>
      <c r="D38" s="2">
        <v>1081</v>
      </c>
      <c r="E38">
        <f t="shared" si="1"/>
        <v>277</v>
      </c>
      <c r="F38">
        <v>4</v>
      </c>
      <c r="G38">
        <v>3</v>
      </c>
      <c r="H38">
        <v>3</v>
      </c>
      <c r="I38">
        <f t="shared" si="0"/>
        <v>10</v>
      </c>
      <c r="J38" s="6">
        <v>4</v>
      </c>
    </row>
    <row r="39" spans="1:10" x14ac:dyDescent="0.25">
      <c r="A39">
        <v>9</v>
      </c>
      <c r="B39" s="1">
        <v>42422</v>
      </c>
      <c r="C39">
        <v>12</v>
      </c>
      <c r="D39" s="2">
        <v>993</v>
      </c>
      <c r="E39">
        <f t="shared" si="1"/>
        <v>321</v>
      </c>
      <c r="F39">
        <v>4</v>
      </c>
      <c r="G39">
        <v>3</v>
      </c>
      <c r="H39">
        <v>3</v>
      </c>
      <c r="I39">
        <f t="shared" si="0"/>
        <v>10</v>
      </c>
      <c r="J39" s="6">
        <v>4</v>
      </c>
    </row>
    <row r="40" spans="1:10" x14ac:dyDescent="0.25">
      <c r="A40">
        <v>40</v>
      </c>
      <c r="B40" s="1">
        <v>42474</v>
      </c>
      <c r="C40">
        <v>11</v>
      </c>
      <c r="D40" s="2">
        <v>816</v>
      </c>
      <c r="E40">
        <f t="shared" si="1"/>
        <v>269</v>
      </c>
      <c r="F40">
        <v>4</v>
      </c>
      <c r="G40">
        <v>3</v>
      </c>
      <c r="H40">
        <v>3</v>
      </c>
      <c r="I40">
        <f t="shared" si="0"/>
        <v>10</v>
      </c>
      <c r="J40" s="6">
        <v>4</v>
      </c>
    </row>
    <row r="41" spans="1:10" x14ac:dyDescent="0.25">
      <c r="A41">
        <v>63</v>
      </c>
      <c r="B41" s="1">
        <v>42454</v>
      </c>
      <c r="C41">
        <v>20</v>
      </c>
      <c r="D41" s="2">
        <v>46</v>
      </c>
      <c r="E41">
        <f t="shared" si="1"/>
        <v>289</v>
      </c>
      <c r="F41">
        <v>4</v>
      </c>
      <c r="G41">
        <v>5</v>
      </c>
      <c r="H41">
        <v>1</v>
      </c>
      <c r="I41">
        <f t="shared" si="0"/>
        <v>10</v>
      </c>
      <c r="J41" s="6">
        <v>4</v>
      </c>
    </row>
    <row r="42" spans="1:10" x14ac:dyDescent="0.25">
      <c r="A42">
        <v>80</v>
      </c>
      <c r="B42" s="1">
        <v>42612</v>
      </c>
      <c r="C42">
        <v>8</v>
      </c>
      <c r="D42" s="2">
        <v>1901</v>
      </c>
      <c r="E42">
        <f t="shared" si="1"/>
        <v>131</v>
      </c>
      <c r="F42">
        <v>2</v>
      </c>
      <c r="G42">
        <v>2</v>
      </c>
      <c r="H42">
        <v>5</v>
      </c>
      <c r="I42">
        <f t="shared" si="0"/>
        <v>9</v>
      </c>
      <c r="J42" s="6">
        <v>4</v>
      </c>
    </row>
    <row r="43" spans="1:10" x14ac:dyDescent="0.25">
      <c r="A43">
        <v>57</v>
      </c>
      <c r="B43" s="1">
        <v>42587</v>
      </c>
      <c r="C43">
        <v>10</v>
      </c>
      <c r="D43" s="2">
        <v>1796</v>
      </c>
      <c r="E43">
        <f t="shared" si="1"/>
        <v>156</v>
      </c>
      <c r="F43">
        <v>2</v>
      </c>
      <c r="G43">
        <v>2</v>
      </c>
      <c r="H43">
        <v>5</v>
      </c>
      <c r="I43">
        <f t="shared" si="0"/>
        <v>9</v>
      </c>
      <c r="J43" s="7">
        <v>3</v>
      </c>
    </row>
    <row r="44" spans="1:10" x14ac:dyDescent="0.25">
      <c r="A44">
        <v>86</v>
      </c>
      <c r="B44" s="1">
        <v>42521</v>
      </c>
      <c r="C44">
        <v>5</v>
      </c>
      <c r="D44" s="2">
        <v>1760</v>
      </c>
      <c r="E44">
        <f t="shared" si="1"/>
        <v>222</v>
      </c>
      <c r="F44">
        <v>3</v>
      </c>
      <c r="G44">
        <v>1</v>
      </c>
      <c r="H44">
        <v>5</v>
      </c>
      <c r="I44">
        <f t="shared" si="0"/>
        <v>9</v>
      </c>
      <c r="J44" s="7">
        <v>3</v>
      </c>
    </row>
    <row r="45" spans="1:10" x14ac:dyDescent="0.25">
      <c r="A45">
        <v>24</v>
      </c>
      <c r="B45" s="1">
        <v>42607</v>
      </c>
      <c r="C45">
        <v>10</v>
      </c>
      <c r="D45" s="2">
        <v>1686</v>
      </c>
      <c r="E45">
        <f t="shared" si="1"/>
        <v>136</v>
      </c>
      <c r="F45">
        <v>2</v>
      </c>
      <c r="G45">
        <v>2</v>
      </c>
      <c r="H45">
        <v>5</v>
      </c>
      <c r="I45">
        <f t="shared" si="0"/>
        <v>9</v>
      </c>
      <c r="J45" s="7">
        <v>3</v>
      </c>
    </row>
    <row r="46" spans="1:10" x14ac:dyDescent="0.25">
      <c r="A46">
        <v>14</v>
      </c>
      <c r="B46" s="1">
        <v>42596</v>
      </c>
      <c r="C46">
        <v>6</v>
      </c>
      <c r="D46" s="2">
        <v>1565</v>
      </c>
      <c r="E46">
        <f t="shared" si="1"/>
        <v>147</v>
      </c>
      <c r="F46">
        <v>2</v>
      </c>
      <c r="G46">
        <v>2</v>
      </c>
      <c r="H46">
        <v>5</v>
      </c>
      <c r="I46">
        <f t="shared" si="0"/>
        <v>9</v>
      </c>
      <c r="J46" s="7">
        <v>3</v>
      </c>
    </row>
    <row r="47" spans="1:10" x14ac:dyDescent="0.25">
      <c r="A47">
        <v>93</v>
      </c>
      <c r="B47" s="1">
        <v>42698</v>
      </c>
      <c r="C47">
        <v>15</v>
      </c>
      <c r="D47" s="2">
        <v>1362</v>
      </c>
      <c r="E47">
        <f t="shared" si="1"/>
        <v>45</v>
      </c>
      <c r="F47">
        <v>1</v>
      </c>
      <c r="G47">
        <v>4</v>
      </c>
      <c r="H47">
        <v>4</v>
      </c>
      <c r="I47">
        <f t="shared" si="0"/>
        <v>9</v>
      </c>
      <c r="J47" s="7">
        <v>3</v>
      </c>
    </row>
    <row r="48" spans="1:10" x14ac:dyDescent="0.25">
      <c r="A48">
        <v>72</v>
      </c>
      <c r="B48" s="1">
        <v>42659</v>
      </c>
      <c r="C48">
        <v>15</v>
      </c>
      <c r="D48" s="2">
        <v>1272</v>
      </c>
      <c r="E48">
        <f t="shared" si="1"/>
        <v>84</v>
      </c>
      <c r="F48">
        <v>1</v>
      </c>
      <c r="G48">
        <v>4</v>
      </c>
      <c r="H48">
        <v>4</v>
      </c>
      <c r="I48">
        <f t="shared" si="0"/>
        <v>9</v>
      </c>
      <c r="J48" s="7">
        <v>3</v>
      </c>
    </row>
    <row r="49" spans="1:10" x14ac:dyDescent="0.25">
      <c r="A49">
        <v>11</v>
      </c>
      <c r="B49" s="1">
        <v>42471</v>
      </c>
      <c r="C49">
        <v>8</v>
      </c>
      <c r="D49" s="2">
        <v>807</v>
      </c>
      <c r="E49">
        <f t="shared" si="1"/>
        <v>272</v>
      </c>
      <c r="F49">
        <v>4</v>
      </c>
      <c r="G49">
        <v>2</v>
      </c>
      <c r="H49">
        <v>3</v>
      </c>
      <c r="I49">
        <f t="shared" si="0"/>
        <v>9</v>
      </c>
      <c r="J49" s="7">
        <v>3</v>
      </c>
    </row>
    <row r="50" spans="1:10" x14ac:dyDescent="0.25">
      <c r="A50">
        <v>2</v>
      </c>
      <c r="B50" s="1">
        <v>42654</v>
      </c>
      <c r="C50">
        <v>19</v>
      </c>
      <c r="D50" s="2">
        <v>801</v>
      </c>
      <c r="E50">
        <f t="shared" si="1"/>
        <v>89</v>
      </c>
      <c r="F50">
        <v>1</v>
      </c>
      <c r="G50">
        <v>5</v>
      </c>
      <c r="H50">
        <v>3</v>
      </c>
      <c r="I50">
        <f t="shared" si="0"/>
        <v>9</v>
      </c>
      <c r="J50" s="7">
        <v>3</v>
      </c>
    </row>
    <row r="51" spans="1:10" x14ac:dyDescent="0.25">
      <c r="A51">
        <v>100</v>
      </c>
      <c r="B51" s="1">
        <v>42571</v>
      </c>
      <c r="C51">
        <v>16</v>
      </c>
      <c r="D51" s="2">
        <v>783</v>
      </c>
      <c r="E51">
        <f t="shared" si="1"/>
        <v>172</v>
      </c>
      <c r="F51">
        <v>2</v>
      </c>
      <c r="G51">
        <v>4</v>
      </c>
      <c r="H51">
        <v>3</v>
      </c>
      <c r="I51">
        <f t="shared" si="0"/>
        <v>9</v>
      </c>
      <c r="J51" s="7">
        <v>3</v>
      </c>
    </row>
    <row r="52" spans="1:10" x14ac:dyDescent="0.25">
      <c r="A52">
        <v>94</v>
      </c>
      <c r="B52" s="1">
        <v>42593</v>
      </c>
      <c r="C52">
        <v>17</v>
      </c>
      <c r="D52" s="2">
        <v>759</v>
      </c>
      <c r="E52">
        <f t="shared" si="1"/>
        <v>150</v>
      </c>
      <c r="F52">
        <v>2</v>
      </c>
      <c r="G52">
        <v>4</v>
      </c>
      <c r="H52">
        <v>3</v>
      </c>
      <c r="I52">
        <f t="shared" si="0"/>
        <v>9</v>
      </c>
      <c r="J52" s="7">
        <v>3</v>
      </c>
    </row>
    <row r="53" spans="1:10" x14ac:dyDescent="0.25">
      <c r="A53">
        <v>27</v>
      </c>
      <c r="B53" s="1">
        <v>42485</v>
      </c>
      <c r="C53">
        <v>16</v>
      </c>
      <c r="D53" s="2">
        <v>712</v>
      </c>
      <c r="E53">
        <f t="shared" si="1"/>
        <v>258</v>
      </c>
      <c r="F53">
        <v>3</v>
      </c>
      <c r="G53">
        <v>4</v>
      </c>
      <c r="H53">
        <v>2</v>
      </c>
      <c r="I53">
        <f t="shared" si="0"/>
        <v>9</v>
      </c>
      <c r="J53" s="7">
        <v>3</v>
      </c>
    </row>
    <row r="54" spans="1:10" x14ac:dyDescent="0.25">
      <c r="A54">
        <v>51</v>
      </c>
      <c r="B54" s="1">
        <v>42417</v>
      </c>
      <c r="C54">
        <v>7</v>
      </c>
      <c r="D54" s="2">
        <v>686</v>
      </c>
      <c r="E54">
        <f t="shared" si="1"/>
        <v>326</v>
      </c>
      <c r="F54">
        <v>5</v>
      </c>
      <c r="G54">
        <v>2</v>
      </c>
      <c r="H54">
        <v>2</v>
      </c>
      <c r="I54">
        <f t="shared" si="0"/>
        <v>9</v>
      </c>
      <c r="J54" s="7">
        <v>3</v>
      </c>
    </row>
    <row r="55" spans="1:10" x14ac:dyDescent="0.25">
      <c r="A55">
        <v>78</v>
      </c>
      <c r="B55" s="1">
        <v>42372</v>
      </c>
      <c r="C55">
        <v>6</v>
      </c>
      <c r="D55" s="2">
        <v>455</v>
      </c>
      <c r="E55">
        <f t="shared" si="1"/>
        <v>371</v>
      </c>
      <c r="F55">
        <v>5</v>
      </c>
      <c r="G55">
        <v>2</v>
      </c>
      <c r="H55">
        <v>2</v>
      </c>
      <c r="I55">
        <f t="shared" si="0"/>
        <v>9</v>
      </c>
      <c r="J55" s="7">
        <v>3</v>
      </c>
    </row>
    <row r="56" spans="1:10" x14ac:dyDescent="0.25">
      <c r="A56">
        <v>58</v>
      </c>
      <c r="B56" s="1">
        <v>42427</v>
      </c>
      <c r="C56">
        <v>13</v>
      </c>
      <c r="D56" s="2">
        <v>367</v>
      </c>
      <c r="E56">
        <f t="shared" si="1"/>
        <v>316</v>
      </c>
      <c r="F56">
        <v>4</v>
      </c>
      <c r="G56">
        <v>3</v>
      </c>
      <c r="H56">
        <v>2</v>
      </c>
      <c r="I56">
        <f t="shared" si="0"/>
        <v>9</v>
      </c>
      <c r="J56" s="7">
        <v>3</v>
      </c>
    </row>
    <row r="57" spans="1:10" x14ac:dyDescent="0.25">
      <c r="A57">
        <v>62</v>
      </c>
      <c r="B57" s="1">
        <v>42460</v>
      </c>
      <c r="C57">
        <v>10</v>
      </c>
      <c r="D57" s="2">
        <v>355</v>
      </c>
      <c r="E57">
        <f t="shared" si="1"/>
        <v>283</v>
      </c>
      <c r="F57">
        <v>4</v>
      </c>
      <c r="G57">
        <v>3</v>
      </c>
      <c r="H57">
        <v>2</v>
      </c>
      <c r="I57">
        <f t="shared" si="0"/>
        <v>9</v>
      </c>
      <c r="J57" s="7">
        <v>3</v>
      </c>
    </row>
    <row r="58" spans="1:10" x14ac:dyDescent="0.25">
      <c r="A58">
        <v>37</v>
      </c>
      <c r="B58" s="1">
        <v>42537</v>
      </c>
      <c r="C58">
        <v>18</v>
      </c>
      <c r="D58" s="2">
        <v>177</v>
      </c>
      <c r="E58">
        <f t="shared" si="1"/>
        <v>206</v>
      </c>
      <c r="F58">
        <v>3</v>
      </c>
      <c r="G58">
        <v>5</v>
      </c>
      <c r="H58">
        <v>1</v>
      </c>
      <c r="I58">
        <f t="shared" si="0"/>
        <v>9</v>
      </c>
      <c r="J58" s="7">
        <v>3</v>
      </c>
    </row>
    <row r="59" spans="1:10" x14ac:dyDescent="0.25">
      <c r="A59">
        <v>61</v>
      </c>
      <c r="B59" s="1">
        <v>42524</v>
      </c>
      <c r="C59">
        <v>19</v>
      </c>
      <c r="D59" s="2">
        <v>135</v>
      </c>
      <c r="E59">
        <f t="shared" si="1"/>
        <v>219</v>
      </c>
      <c r="F59">
        <v>3</v>
      </c>
      <c r="G59">
        <v>5</v>
      </c>
      <c r="H59">
        <v>1</v>
      </c>
      <c r="I59">
        <f t="shared" si="0"/>
        <v>9</v>
      </c>
      <c r="J59" s="7">
        <v>3</v>
      </c>
    </row>
    <row r="60" spans="1:10" x14ac:dyDescent="0.25">
      <c r="A60">
        <v>85</v>
      </c>
      <c r="B60" s="1">
        <v>42699</v>
      </c>
      <c r="C60">
        <v>7</v>
      </c>
      <c r="D60" s="2">
        <v>1758</v>
      </c>
      <c r="E60">
        <f t="shared" si="1"/>
        <v>44</v>
      </c>
      <c r="F60">
        <v>1</v>
      </c>
      <c r="G60">
        <v>2</v>
      </c>
      <c r="H60">
        <v>5</v>
      </c>
      <c r="I60">
        <f t="shared" si="0"/>
        <v>8</v>
      </c>
      <c r="J60" s="7">
        <v>3</v>
      </c>
    </row>
    <row r="61" spans="1:10" x14ac:dyDescent="0.25">
      <c r="A61">
        <v>71</v>
      </c>
      <c r="B61" s="1">
        <v>42694</v>
      </c>
      <c r="C61">
        <v>10</v>
      </c>
      <c r="D61" s="2">
        <v>1584</v>
      </c>
      <c r="E61">
        <f t="shared" si="1"/>
        <v>49</v>
      </c>
      <c r="F61">
        <v>1</v>
      </c>
      <c r="G61">
        <v>2</v>
      </c>
      <c r="H61">
        <v>5</v>
      </c>
      <c r="I61">
        <f t="shared" si="0"/>
        <v>8</v>
      </c>
      <c r="J61" s="7">
        <v>3</v>
      </c>
    </row>
    <row r="62" spans="1:10" x14ac:dyDescent="0.25">
      <c r="A62">
        <v>19</v>
      </c>
      <c r="B62" s="1">
        <v>42615</v>
      </c>
      <c r="C62">
        <v>6</v>
      </c>
      <c r="D62" s="2">
        <v>1261</v>
      </c>
      <c r="E62">
        <f t="shared" si="1"/>
        <v>128</v>
      </c>
      <c r="F62">
        <v>2</v>
      </c>
      <c r="G62">
        <v>2</v>
      </c>
      <c r="H62">
        <v>4</v>
      </c>
      <c r="I62">
        <f t="shared" si="0"/>
        <v>8</v>
      </c>
      <c r="J62" s="7">
        <v>3</v>
      </c>
    </row>
    <row r="63" spans="1:10" x14ac:dyDescent="0.25">
      <c r="A63">
        <v>8</v>
      </c>
      <c r="B63" s="1">
        <v>42567</v>
      </c>
      <c r="C63">
        <v>9</v>
      </c>
      <c r="D63" s="2">
        <v>1182</v>
      </c>
      <c r="E63">
        <f t="shared" si="1"/>
        <v>176</v>
      </c>
      <c r="F63">
        <v>2</v>
      </c>
      <c r="G63">
        <v>2</v>
      </c>
      <c r="H63">
        <v>4</v>
      </c>
      <c r="I63">
        <f t="shared" si="0"/>
        <v>8</v>
      </c>
      <c r="J63" s="9">
        <v>2</v>
      </c>
    </row>
    <row r="64" spans="1:10" x14ac:dyDescent="0.25">
      <c r="A64">
        <v>55</v>
      </c>
      <c r="B64" s="1">
        <v>42464</v>
      </c>
      <c r="C64">
        <v>2</v>
      </c>
      <c r="D64" s="2">
        <v>1168</v>
      </c>
      <c r="E64">
        <f t="shared" si="1"/>
        <v>279</v>
      </c>
      <c r="F64">
        <v>4</v>
      </c>
      <c r="G64">
        <v>1</v>
      </c>
      <c r="H64">
        <v>3</v>
      </c>
      <c r="I64">
        <f t="shared" si="0"/>
        <v>8</v>
      </c>
      <c r="J64" s="9">
        <v>2</v>
      </c>
    </row>
    <row r="65" spans="1:10" x14ac:dyDescent="0.25">
      <c r="A65">
        <v>92</v>
      </c>
      <c r="B65" s="1">
        <v>42556</v>
      </c>
      <c r="C65">
        <v>12</v>
      </c>
      <c r="D65" s="2">
        <v>786</v>
      </c>
      <c r="E65">
        <f t="shared" si="1"/>
        <v>187</v>
      </c>
      <c r="F65">
        <v>2</v>
      </c>
      <c r="G65">
        <v>3</v>
      </c>
      <c r="H65">
        <v>3</v>
      </c>
      <c r="I65">
        <f t="shared" si="0"/>
        <v>8</v>
      </c>
      <c r="J65" s="9">
        <v>2</v>
      </c>
    </row>
    <row r="66" spans="1:10" x14ac:dyDescent="0.25">
      <c r="A66">
        <v>25</v>
      </c>
      <c r="B66" s="1">
        <v>42469</v>
      </c>
      <c r="C66">
        <v>3</v>
      </c>
      <c r="D66" s="2">
        <v>755</v>
      </c>
      <c r="E66">
        <f t="shared" si="1"/>
        <v>274</v>
      </c>
      <c r="F66">
        <v>4</v>
      </c>
      <c r="G66">
        <v>1</v>
      </c>
      <c r="H66">
        <v>3</v>
      </c>
      <c r="I66">
        <f t="shared" si="0"/>
        <v>8</v>
      </c>
      <c r="J66" s="9">
        <v>2</v>
      </c>
    </row>
    <row r="67" spans="1:10" x14ac:dyDescent="0.25">
      <c r="A67">
        <v>41</v>
      </c>
      <c r="B67" s="1">
        <v>42424</v>
      </c>
      <c r="C67">
        <v>9</v>
      </c>
      <c r="D67" s="2">
        <v>630</v>
      </c>
      <c r="E67">
        <f t="shared" si="1"/>
        <v>319</v>
      </c>
      <c r="F67">
        <v>4</v>
      </c>
      <c r="G67">
        <v>2</v>
      </c>
      <c r="H67">
        <v>2</v>
      </c>
      <c r="I67">
        <f t="shared" ref="I67:I102" si="2">H67+G67+F67</f>
        <v>8</v>
      </c>
      <c r="J67" s="9">
        <v>2</v>
      </c>
    </row>
    <row r="68" spans="1:10" x14ac:dyDescent="0.25">
      <c r="A68">
        <v>59</v>
      </c>
      <c r="B68" s="1">
        <v>42601</v>
      </c>
      <c r="C68">
        <v>16</v>
      </c>
      <c r="D68" s="2">
        <v>613</v>
      </c>
      <c r="E68">
        <f t="shared" ref="E68:E102" si="3">$E$1-B68</f>
        <v>142</v>
      </c>
      <c r="F68">
        <v>2</v>
      </c>
      <c r="G68">
        <v>4</v>
      </c>
      <c r="H68">
        <v>2</v>
      </c>
      <c r="I68">
        <f t="shared" si="2"/>
        <v>8</v>
      </c>
      <c r="J68" s="9">
        <v>2</v>
      </c>
    </row>
    <row r="69" spans="1:10" x14ac:dyDescent="0.25">
      <c r="A69">
        <v>77</v>
      </c>
      <c r="B69" s="1">
        <v>42497</v>
      </c>
      <c r="C69">
        <v>12</v>
      </c>
      <c r="D69" s="2">
        <v>442</v>
      </c>
      <c r="E69">
        <f t="shared" si="3"/>
        <v>246</v>
      </c>
      <c r="F69">
        <v>3</v>
      </c>
      <c r="G69">
        <v>3</v>
      </c>
      <c r="H69">
        <v>2</v>
      </c>
      <c r="I69">
        <f t="shared" si="2"/>
        <v>8</v>
      </c>
      <c r="J69" s="9">
        <v>2</v>
      </c>
    </row>
    <row r="70" spans="1:10" x14ac:dyDescent="0.25">
      <c r="A70">
        <v>87</v>
      </c>
      <c r="B70" s="1">
        <v>42583</v>
      </c>
      <c r="C70">
        <v>16</v>
      </c>
      <c r="D70" s="2">
        <v>408</v>
      </c>
      <c r="E70">
        <f t="shared" si="3"/>
        <v>160</v>
      </c>
      <c r="F70">
        <v>2</v>
      </c>
      <c r="G70">
        <v>4</v>
      </c>
      <c r="H70">
        <v>2</v>
      </c>
      <c r="I70">
        <f t="shared" si="2"/>
        <v>8</v>
      </c>
      <c r="J70" s="9">
        <v>2</v>
      </c>
    </row>
    <row r="71" spans="1:10" x14ac:dyDescent="0.25">
      <c r="A71">
        <v>42</v>
      </c>
      <c r="B71" s="1">
        <v>42446</v>
      </c>
      <c r="C71">
        <v>12</v>
      </c>
      <c r="D71" s="2">
        <v>269</v>
      </c>
      <c r="E71">
        <f t="shared" si="3"/>
        <v>297</v>
      </c>
      <c r="F71">
        <v>4</v>
      </c>
      <c r="G71">
        <v>3</v>
      </c>
      <c r="H71">
        <v>1</v>
      </c>
      <c r="I71">
        <f t="shared" si="2"/>
        <v>8</v>
      </c>
      <c r="J71" s="9">
        <v>2</v>
      </c>
    </row>
    <row r="72" spans="1:10" x14ac:dyDescent="0.25">
      <c r="A72">
        <v>89</v>
      </c>
      <c r="B72" s="1">
        <v>42537</v>
      </c>
      <c r="C72">
        <v>17</v>
      </c>
      <c r="D72" s="2">
        <v>236</v>
      </c>
      <c r="E72">
        <f t="shared" si="3"/>
        <v>206</v>
      </c>
      <c r="F72">
        <v>3</v>
      </c>
      <c r="G72">
        <v>4</v>
      </c>
      <c r="H72">
        <v>1</v>
      </c>
      <c r="I72">
        <f t="shared" si="2"/>
        <v>8</v>
      </c>
      <c r="J72" s="9">
        <v>2</v>
      </c>
    </row>
    <row r="73" spans="1:10" x14ac:dyDescent="0.25">
      <c r="A73">
        <v>97</v>
      </c>
      <c r="B73" s="1">
        <v>42476</v>
      </c>
      <c r="C73">
        <v>14</v>
      </c>
      <c r="D73" s="2">
        <v>204</v>
      </c>
      <c r="E73">
        <f t="shared" si="3"/>
        <v>267</v>
      </c>
      <c r="F73">
        <v>3</v>
      </c>
      <c r="G73">
        <v>4</v>
      </c>
      <c r="H73">
        <v>1</v>
      </c>
      <c r="I73">
        <f t="shared" si="2"/>
        <v>8</v>
      </c>
      <c r="J73" s="9">
        <v>2</v>
      </c>
    </row>
    <row r="74" spans="1:10" x14ac:dyDescent="0.25">
      <c r="A74">
        <v>69</v>
      </c>
      <c r="B74" s="1">
        <v>42481</v>
      </c>
      <c r="C74">
        <v>15</v>
      </c>
      <c r="D74" s="2">
        <v>111</v>
      </c>
      <c r="E74">
        <f t="shared" si="3"/>
        <v>262</v>
      </c>
      <c r="F74">
        <v>3</v>
      </c>
      <c r="G74">
        <v>4</v>
      </c>
      <c r="H74">
        <v>1</v>
      </c>
      <c r="I74">
        <f t="shared" si="2"/>
        <v>8</v>
      </c>
      <c r="J74" s="9">
        <v>2</v>
      </c>
    </row>
    <row r="75" spans="1:10" x14ac:dyDescent="0.25">
      <c r="A75">
        <v>53</v>
      </c>
      <c r="B75" s="1">
        <v>42582</v>
      </c>
      <c r="C75">
        <v>3</v>
      </c>
      <c r="D75" s="2">
        <v>1493</v>
      </c>
      <c r="E75">
        <f t="shared" si="3"/>
        <v>161</v>
      </c>
      <c r="F75">
        <v>2</v>
      </c>
      <c r="G75">
        <v>1</v>
      </c>
      <c r="H75">
        <v>4</v>
      </c>
      <c r="I75">
        <f t="shared" si="2"/>
        <v>7</v>
      </c>
      <c r="J75" s="9">
        <v>2</v>
      </c>
    </row>
    <row r="76" spans="1:10" x14ac:dyDescent="0.25">
      <c r="A76">
        <v>52</v>
      </c>
      <c r="B76" s="1">
        <v>42647</v>
      </c>
      <c r="C76">
        <v>8</v>
      </c>
      <c r="D76" s="2">
        <v>1414</v>
      </c>
      <c r="E76">
        <f t="shared" si="3"/>
        <v>96</v>
      </c>
      <c r="F76">
        <v>1</v>
      </c>
      <c r="G76">
        <v>2</v>
      </c>
      <c r="H76">
        <v>4</v>
      </c>
      <c r="I76">
        <f t="shared" si="2"/>
        <v>7</v>
      </c>
      <c r="J76" s="9">
        <v>2</v>
      </c>
    </row>
    <row r="77" spans="1:10" x14ac:dyDescent="0.25">
      <c r="A77">
        <v>5</v>
      </c>
      <c r="B77" s="1">
        <v>42595</v>
      </c>
      <c r="C77">
        <v>1</v>
      </c>
      <c r="D77" s="2">
        <v>1337</v>
      </c>
      <c r="E77">
        <f t="shared" si="3"/>
        <v>148</v>
      </c>
      <c r="F77">
        <v>2</v>
      </c>
      <c r="G77">
        <v>1</v>
      </c>
      <c r="H77">
        <v>4</v>
      </c>
      <c r="I77">
        <f t="shared" si="2"/>
        <v>7</v>
      </c>
      <c r="J77" s="9">
        <v>2</v>
      </c>
    </row>
    <row r="78" spans="1:10" x14ac:dyDescent="0.25">
      <c r="A78">
        <v>96</v>
      </c>
      <c r="B78" s="1">
        <v>42654</v>
      </c>
      <c r="C78">
        <v>7</v>
      </c>
      <c r="D78" s="2">
        <v>1294</v>
      </c>
      <c r="E78">
        <f t="shared" si="3"/>
        <v>89</v>
      </c>
      <c r="F78">
        <v>1</v>
      </c>
      <c r="G78">
        <v>2</v>
      </c>
      <c r="H78">
        <v>4</v>
      </c>
      <c r="I78">
        <f t="shared" si="2"/>
        <v>7</v>
      </c>
      <c r="J78" s="9">
        <v>2</v>
      </c>
    </row>
    <row r="79" spans="1:10" x14ac:dyDescent="0.25">
      <c r="A79">
        <v>39</v>
      </c>
      <c r="B79" s="1">
        <v>42554</v>
      </c>
      <c r="C79">
        <v>3</v>
      </c>
      <c r="D79" s="2">
        <v>1244</v>
      </c>
      <c r="E79">
        <f t="shared" si="3"/>
        <v>189</v>
      </c>
      <c r="F79">
        <v>2</v>
      </c>
      <c r="G79">
        <v>1</v>
      </c>
      <c r="H79">
        <v>4</v>
      </c>
      <c r="I79">
        <f t="shared" si="2"/>
        <v>7</v>
      </c>
      <c r="J79" s="9">
        <v>2</v>
      </c>
    </row>
    <row r="80" spans="1:10" x14ac:dyDescent="0.25">
      <c r="A80">
        <v>20</v>
      </c>
      <c r="B80" s="1">
        <v>42698</v>
      </c>
      <c r="C80">
        <v>17</v>
      </c>
      <c r="D80" s="2">
        <v>669</v>
      </c>
      <c r="E80">
        <f t="shared" si="3"/>
        <v>45</v>
      </c>
      <c r="F80">
        <v>1</v>
      </c>
      <c r="G80">
        <v>4</v>
      </c>
      <c r="H80">
        <v>2</v>
      </c>
      <c r="I80">
        <f t="shared" si="2"/>
        <v>7</v>
      </c>
      <c r="J80" s="9">
        <v>2</v>
      </c>
    </row>
    <row r="81" spans="1:10" x14ac:dyDescent="0.25">
      <c r="A81">
        <v>15</v>
      </c>
      <c r="B81" s="1">
        <v>42646</v>
      </c>
      <c r="C81">
        <v>16</v>
      </c>
      <c r="D81" s="2">
        <v>413</v>
      </c>
      <c r="E81">
        <f t="shared" si="3"/>
        <v>97</v>
      </c>
      <c r="F81">
        <v>1</v>
      </c>
      <c r="G81">
        <v>4</v>
      </c>
      <c r="H81">
        <v>2</v>
      </c>
      <c r="I81">
        <f t="shared" si="2"/>
        <v>7</v>
      </c>
      <c r="J81" s="9">
        <v>2</v>
      </c>
    </row>
    <row r="82" spans="1:10" x14ac:dyDescent="0.25">
      <c r="A82">
        <v>44</v>
      </c>
      <c r="B82" s="1">
        <v>42488</v>
      </c>
      <c r="C82">
        <v>10</v>
      </c>
      <c r="D82" s="2">
        <v>340</v>
      </c>
      <c r="E82">
        <f t="shared" si="3"/>
        <v>255</v>
      </c>
      <c r="F82">
        <v>3</v>
      </c>
      <c r="G82">
        <v>3</v>
      </c>
      <c r="H82">
        <v>1</v>
      </c>
      <c r="I82">
        <f t="shared" si="2"/>
        <v>7</v>
      </c>
      <c r="J82" s="9">
        <v>2</v>
      </c>
    </row>
    <row r="83" spans="1:10" x14ac:dyDescent="0.25">
      <c r="A83">
        <v>91</v>
      </c>
      <c r="B83" s="1">
        <v>42711</v>
      </c>
      <c r="C83">
        <v>18</v>
      </c>
      <c r="D83" s="2">
        <v>323</v>
      </c>
      <c r="E83">
        <f t="shared" si="3"/>
        <v>32</v>
      </c>
      <c r="F83">
        <v>1</v>
      </c>
      <c r="G83">
        <v>5</v>
      </c>
      <c r="H83">
        <v>1</v>
      </c>
      <c r="I83">
        <f t="shared" si="2"/>
        <v>7</v>
      </c>
      <c r="J83" s="8">
        <v>1</v>
      </c>
    </row>
    <row r="84" spans="1:10" x14ac:dyDescent="0.25">
      <c r="A84">
        <v>23</v>
      </c>
      <c r="B84" s="1">
        <v>42528</v>
      </c>
      <c r="C84">
        <v>11</v>
      </c>
      <c r="D84" s="2">
        <v>69</v>
      </c>
      <c r="E84">
        <f t="shared" si="3"/>
        <v>215</v>
      </c>
      <c r="F84">
        <v>3</v>
      </c>
      <c r="G84">
        <v>3</v>
      </c>
      <c r="H84">
        <v>1</v>
      </c>
      <c r="I84">
        <f t="shared" si="2"/>
        <v>7</v>
      </c>
      <c r="J84" s="8">
        <v>1</v>
      </c>
    </row>
    <row r="85" spans="1:10" x14ac:dyDescent="0.25">
      <c r="A85">
        <v>90</v>
      </c>
      <c r="B85" s="1">
        <v>42377</v>
      </c>
      <c r="C85">
        <v>5</v>
      </c>
      <c r="D85" s="2">
        <v>34</v>
      </c>
      <c r="E85">
        <f t="shared" si="3"/>
        <v>366</v>
      </c>
      <c r="F85">
        <v>5</v>
      </c>
      <c r="G85">
        <v>1</v>
      </c>
      <c r="H85">
        <v>1</v>
      </c>
      <c r="I85">
        <f t="shared" si="2"/>
        <v>7</v>
      </c>
      <c r="J85" s="8">
        <v>1</v>
      </c>
    </row>
    <row r="86" spans="1:10" x14ac:dyDescent="0.25">
      <c r="A86">
        <v>56</v>
      </c>
      <c r="B86" s="1">
        <v>42546</v>
      </c>
      <c r="C86">
        <v>4</v>
      </c>
      <c r="D86" s="2">
        <v>1068</v>
      </c>
      <c r="E86">
        <f t="shared" si="3"/>
        <v>197</v>
      </c>
      <c r="F86">
        <v>2</v>
      </c>
      <c r="G86">
        <v>1</v>
      </c>
      <c r="H86">
        <v>3</v>
      </c>
      <c r="I86">
        <f t="shared" si="2"/>
        <v>6</v>
      </c>
      <c r="J86" s="8">
        <v>1</v>
      </c>
    </row>
    <row r="87" spans="1:10" x14ac:dyDescent="0.25">
      <c r="A87">
        <v>3</v>
      </c>
      <c r="B87" s="1">
        <v>42495</v>
      </c>
      <c r="C87">
        <v>5</v>
      </c>
      <c r="D87" s="2">
        <v>489</v>
      </c>
      <c r="E87">
        <f t="shared" si="3"/>
        <v>248</v>
      </c>
      <c r="F87">
        <v>3</v>
      </c>
      <c r="G87">
        <v>1</v>
      </c>
      <c r="H87">
        <v>2</v>
      </c>
      <c r="I87">
        <f t="shared" si="2"/>
        <v>6</v>
      </c>
      <c r="J87" s="8">
        <v>1</v>
      </c>
    </row>
    <row r="88" spans="1:10" x14ac:dyDescent="0.25">
      <c r="A88">
        <v>54</v>
      </c>
      <c r="B88" s="1">
        <v>42652</v>
      </c>
      <c r="C88">
        <v>12</v>
      </c>
      <c r="D88" s="2">
        <v>477</v>
      </c>
      <c r="E88">
        <f t="shared" si="3"/>
        <v>91</v>
      </c>
      <c r="F88">
        <v>1</v>
      </c>
      <c r="G88">
        <v>3</v>
      </c>
      <c r="H88">
        <v>2</v>
      </c>
      <c r="I88">
        <f t="shared" si="2"/>
        <v>6</v>
      </c>
      <c r="J88" s="8">
        <v>1</v>
      </c>
    </row>
    <row r="89" spans="1:10" x14ac:dyDescent="0.25">
      <c r="A89">
        <v>13</v>
      </c>
      <c r="B89" s="1">
        <v>42678</v>
      </c>
      <c r="C89">
        <v>14</v>
      </c>
      <c r="D89" s="2">
        <v>422</v>
      </c>
      <c r="E89">
        <f t="shared" si="3"/>
        <v>65</v>
      </c>
      <c r="F89">
        <v>1</v>
      </c>
      <c r="G89">
        <v>3</v>
      </c>
      <c r="H89">
        <v>2</v>
      </c>
      <c r="I89">
        <f t="shared" si="2"/>
        <v>6</v>
      </c>
      <c r="J89" s="8">
        <v>1</v>
      </c>
    </row>
    <row r="90" spans="1:10" x14ac:dyDescent="0.25">
      <c r="A90">
        <v>21</v>
      </c>
      <c r="B90" s="1">
        <v>42569</v>
      </c>
      <c r="C90">
        <v>8</v>
      </c>
      <c r="D90" s="2">
        <v>378</v>
      </c>
      <c r="E90">
        <f t="shared" si="3"/>
        <v>174</v>
      </c>
      <c r="F90">
        <v>2</v>
      </c>
      <c r="G90">
        <v>2</v>
      </c>
      <c r="H90">
        <v>2</v>
      </c>
      <c r="I90">
        <f t="shared" si="2"/>
        <v>6</v>
      </c>
      <c r="J90" s="8">
        <v>1</v>
      </c>
    </row>
    <row r="91" spans="1:10" x14ac:dyDescent="0.25">
      <c r="A91">
        <v>98</v>
      </c>
      <c r="B91" s="1">
        <v>42424</v>
      </c>
      <c r="C91">
        <v>1</v>
      </c>
      <c r="D91" s="2">
        <v>314</v>
      </c>
      <c r="E91">
        <f t="shared" si="3"/>
        <v>319</v>
      </c>
      <c r="F91">
        <v>4</v>
      </c>
      <c r="G91">
        <v>1</v>
      </c>
      <c r="H91">
        <v>1</v>
      </c>
      <c r="I91">
        <f t="shared" si="2"/>
        <v>6</v>
      </c>
      <c r="J91" s="8">
        <v>1</v>
      </c>
    </row>
    <row r="92" spans="1:10" x14ac:dyDescent="0.25">
      <c r="A92">
        <v>70</v>
      </c>
      <c r="B92" s="1">
        <v>42706</v>
      </c>
      <c r="C92">
        <v>17</v>
      </c>
      <c r="D92" s="2">
        <v>287</v>
      </c>
      <c r="E92">
        <f t="shared" si="3"/>
        <v>37</v>
      </c>
      <c r="F92">
        <v>1</v>
      </c>
      <c r="G92">
        <v>4</v>
      </c>
      <c r="H92">
        <v>1</v>
      </c>
      <c r="I92">
        <f t="shared" si="2"/>
        <v>6</v>
      </c>
      <c r="J92" s="8">
        <v>1</v>
      </c>
    </row>
    <row r="93" spans="1:10" x14ac:dyDescent="0.25">
      <c r="A93">
        <v>33</v>
      </c>
      <c r="B93" s="1">
        <v>42536</v>
      </c>
      <c r="C93">
        <v>10</v>
      </c>
      <c r="D93" s="2">
        <v>287</v>
      </c>
      <c r="E93">
        <f t="shared" si="3"/>
        <v>207</v>
      </c>
      <c r="F93">
        <v>3</v>
      </c>
      <c r="G93">
        <v>2</v>
      </c>
      <c r="H93">
        <v>1</v>
      </c>
      <c r="I93">
        <f t="shared" si="2"/>
        <v>6</v>
      </c>
      <c r="J93" s="8">
        <v>1</v>
      </c>
    </row>
    <row r="94" spans="1:10" x14ac:dyDescent="0.25">
      <c r="A94">
        <v>65</v>
      </c>
      <c r="B94" s="1">
        <v>42508</v>
      </c>
      <c r="C94">
        <v>8</v>
      </c>
      <c r="D94" s="2">
        <v>94</v>
      </c>
      <c r="E94">
        <f t="shared" si="3"/>
        <v>235</v>
      </c>
      <c r="F94">
        <v>3</v>
      </c>
      <c r="G94">
        <v>2</v>
      </c>
      <c r="H94">
        <v>1</v>
      </c>
      <c r="I94">
        <f t="shared" si="2"/>
        <v>6</v>
      </c>
      <c r="J94" s="8">
        <v>1</v>
      </c>
    </row>
    <row r="95" spans="1:10" x14ac:dyDescent="0.25">
      <c r="A95">
        <v>30</v>
      </c>
      <c r="B95" s="1">
        <v>42634</v>
      </c>
      <c r="C95">
        <v>3</v>
      </c>
      <c r="D95" s="2">
        <v>1086</v>
      </c>
      <c r="E95">
        <f t="shared" si="3"/>
        <v>109</v>
      </c>
      <c r="F95">
        <v>1</v>
      </c>
      <c r="G95">
        <v>1</v>
      </c>
      <c r="H95">
        <v>3</v>
      </c>
      <c r="I95">
        <f t="shared" si="2"/>
        <v>5</v>
      </c>
      <c r="J95" s="8">
        <v>1</v>
      </c>
    </row>
    <row r="96" spans="1:10" x14ac:dyDescent="0.25">
      <c r="A96">
        <v>99</v>
      </c>
      <c r="B96" s="1">
        <v>42619</v>
      </c>
      <c r="C96">
        <v>7</v>
      </c>
      <c r="D96" s="2">
        <v>726</v>
      </c>
      <c r="E96">
        <f t="shared" si="3"/>
        <v>124</v>
      </c>
      <c r="F96">
        <v>1</v>
      </c>
      <c r="G96">
        <v>2</v>
      </c>
      <c r="H96">
        <v>2</v>
      </c>
      <c r="I96">
        <f t="shared" si="2"/>
        <v>5</v>
      </c>
      <c r="J96" s="8">
        <v>1</v>
      </c>
    </row>
    <row r="97" spans="1:10" x14ac:dyDescent="0.25">
      <c r="A97">
        <v>49</v>
      </c>
      <c r="B97" s="1">
        <v>42555</v>
      </c>
      <c r="C97">
        <v>2</v>
      </c>
      <c r="D97" s="2">
        <v>369</v>
      </c>
      <c r="E97">
        <f t="shared" si="3"/>
        <v>188</v>
      </c>
      <c r="F97">
        <v>2</v>
      </c>
      <c r="G97">
        <v>1</v>
      </c>
      <c r="H97">
        <v>2</v>
      </c>
      <c r="I97">
        <f t="shared" si="2"/>
        <v>5</v>
      </c>
      <c r="J97" s="8">
        <v>1</v>
      </c>
    </row>
    <row r="98" spans="1:10" x14ac:dyDescent="0.25">
      <c r="A98">
        <v>1</v>
      </c>
      <c r="B98" s="1">
        <v>42509</v>
      </c>
      <c r="C98">
        <v>3</v>
      </c>
      <c r="D98" s="2">
        <v>320</v>
      </c>
      <c r="E98">
        <f t="shared" si="3"/>
        <v>234</v>
      </c>
      <c r="F98">
        <v>3</v>
      </c>
      <c r="G98">
        <v>1</v>
      </c>
      <c r="H98">
        <v>1</v>
      </c>
      <c r="I98">
        <f t="shared" si="2"/>
        <v>5</v>
      </c>
      <c r="J98" s="8">
        <v>1</v>
      </c>
    </row>
    <row r="99" spans="1:10" x14ac:dyDescent="0.25">
      <c r="A99">
        <v>67</v>
      </c>
      <c r="B99" s="1">
        <v>42685</v>
      </c>
      <c r="C99">
        <v>13</v>
      </c>
      <c r="D99" s="2">
        <v>254</v>
      </c>
      <c r="E99">
        <f t="shared" si="3"/>
        <v>58</v>
      </c>
      <c r="F99">
        <v>1</v>
      </c>
      <c r="G99">
        <v>3</v>
      </c>
      <c r="H99">
        <v>1</v>
      </c>
      <c r="I99">
        <f t="shared" si="2"/>
        <v>5</v>
      </c>
      <c r="J99" s="8">
        <v>1</v>
      </c>
    </row>
    <row r="100" spans="1:10" x14ac:dyDescent="0.25">
      <c r="A100">
        <v>35</v>
      </c>
      <c r="B100" s="1">
        <v>42516</v>
      </c>
      <c r="C100">
        <v>2</v>
      </c>
      <c r="D100" s="2">
        <v>125</v>
      </c>
      <c r="E100">
        <f t="shared" si="3"/>
        <v>227</v>
      </c>
      <c r="F100">
        <v>3</v>
      </c>
      <c r="G100">
        <v>1</v>
      </c>
      <c r="H100">
        <v>1</v>
      </c>
      <c r="I100">
        <f t="shared" si="2"/>
        <v>5</v>
      </c>
      <c r="J100" s="8">
        <v>1</v>
      </c>
    </row>
    <row r="101" spans="1:10" x14ac:dyDescent="0.25">
      <c r="A101">
        <v>81</v>
      </c>
      <c r="B101" s="1">
        <v>42724</v>
      </c>
      <c r="C101">
        <v>2</v>
      </c>
      <c r="D101" s="2">
        <v>405</v>
      </c>
      <c r="E101">
        <f t="shared" si="3"/>
        <v>19</v>
      </c>
      <c r="F101">
        <v>1</v>
      </c>
      <c r="G101">
        <v>1</v>
      </c>
      <c r="H101">
        <v>2</v>
      </c>
      <c r="I101">
        <f t="shared" si="2"/>
        <v>4</v>
      </c>
      <c r="J101" s="8">
        <v>1</v>
      </c>
    </row>
    <row r="102" spans="1:10" x14ac:dyDescent="0.25">
      <c r="A102">
        <v>26</v>
      </c>
      <c r="B102" s="1">
        <v>42647</v>
      </c>
      <c r="C102">
        <v>5</v>
      </c>
      <c r="D102" s="2">
        <v>129</v>
      </c>
      <c r="E102">
        <f t="shared" si="3"/>
        <v>96</v>
      </c>
      <c r="F102">
        <v>1</v>
      </c>
      <c r="G102">
        <v>1</v>
      </c>
      <c r="H102">
        <v>1</v>
      </c>
      <c r="I102">
        <f t="shared" si="2"/>
        <v>3</v>
      </c>
      <c r="J102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Rajarshi Pandit</dc:creator>
  <cp:lastModifiedBy>santhoshmurali@gmail.com</cp:lastModifiedBy>
  <dcterms:created xsi:type="dcterms:W3CDTF">2017-01-07T18:31:59Z</dcterms:created>
  <dcterms:modified xsi:type="dcterms:W3CDTF">2017-10-07T04:03:28Z</dcterms:modified>
</cp:coreProperties>
</file>