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minimized="1" xWindow="0" yWindow="0" windowWidth="16815" windowHeight="7080" firstSheet="1" activeTab="4"/>
  </bookViews>
  <sheets>
    <sheet name="Answer Report 1" sheetId="8" r:id="rId1"/>
    <sheet name="Answer Report 2" sheetId="14" r:id="rId2"/>
    <sheet name="Sensitivity Report 1" sheetId="15" r:id="rId3"/>
    <sheet name="Limits Report 1" sheetId="16" r:id="rId4"/>
    <sheet name="Sheet1" sheetId="1" r:id="rId5"/>
  </sheets>
  <definedNames>
    <definedName name="solver_adj" localSheetId="4" hidden="1">Sheet1!$G$3:$G$7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Sheet1!$B$12:$B$14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Sheet1!$G$8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hs1" localSheetId="4" hidden="1">Sheet1!$D$12:$D$14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B12" i="1"/>
  <c r="B14" i="1"/>
  <c r="B13" i="1"/>
</calcChain>
</file>

<file path=xl/sharedStrings.xml><?xml version="1.0" encoding="utf-8"?>
<sst xmlns="http://schemas.openxmlformats.org/spreadsheetml/2006/main" count="231" uniqueCount="114">
  <si>
    <t>Product</t>
  </si>
  <si>
    <t>A</t>
  </si>
  <si>
    <t>B</t>
  </si>
  <si>
    <t>C</t>
  </si>
  <si>
    <t>D</t>
  </si>
  <si>
    <t>E</t>
  </si>
  <si>
    <t>M1</t>
  </si>
  <si>
    <t>M2</t>
  </si>
  <si>
    <t>M3</t>
  </si>
  <si>
    <t>Machine Time in Min/Pound</t>
  </si>
  <si>
    <t>Formulation</t>
  </si>
  <si>
    <t>Maximize Z = 1.417A + 1.433B + 1.85C + 2.183D + 1.7E</t>
  </si>
  <si>
    <t>Subject to</t>
  </si>
  <si>
    <t>12A + 7B + 8C + 10D + 7E &lt;= 7680</t>
  </si>
  <si>
    <t>8A+9B+4C+11E &lt;= 7680</t>
  </si>
  <si>
    <t>5A+10B+7C+3D+2E &lt;= 7680</t>
  </si>
  <si>
    <t>A,B,C,D,E &gt;=0</t>
  </si>
  <si>
    <t>Q1</t>
  </si>
  <si>
    <t>Difine the decision variables used in the model.</t>
  </si>
  <si>
    <t>Q2</t>
  </si>
  <si>
    <t>Explain how you arrive  the Objective Function Co-effeciant of each of 5 variables</t>
  </si>
  <si>
    <t>Q3</t>
  </si>
  <si>
    <t>How much should your company be willing to spend for an extra hour on M2</t>
  </si>
  <si>
    <t>Q4</t>
  </si>
  <si>
    <t>Suppose that a technical adjustment on M1 is going to cost $20 and this would increase the availabe time on M1 by 2 hours. Is the technical Adjustment worth the cost?</t>
  </si>
  <si>
    <t>Q5</t>
  </si>
  <si>
    <t>Suppose that you could sell product B @ $3.20 per pound, how many pounds of B, will the firm manufacture in the resulting optimal production Plan.</t>
  </si>
  <si>
    <t>A factory is capable of producing 5 products, each products sels at the price of $3 per pound. The demand for each of the products is unlimited.The table reflects the minutes per pound for each of the 5 products. Upto 128 hours are available on each machine. variable labor cost are $4 per hour for machines 1 and 2 (M1 and M2), $3 per hour for Machine 3 (M3)</t>
  </si>
  <si>
    <t>Co-Effecients</t>
  </si>
  <si>
    <t>Z</t>
  </si>
  <si>
    <t>Decision Variable</t>
  </si>
  <si>
    <t>LHS</t>
  </si>
  <si>
    <t>RHS</t>
  </si>
  <si>
    <t>&lt;=</t>
  </si>
  <si>
    <t>Microsoft Excel 16.0 Answer Report</t>
  </si>
  <si>
    <t>Worksheet: [MachinePerformance.xlsx]Sheet1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</si>
  <si>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</si>
  <si>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</si>
  <si>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</si>
  <si>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</si>
  <si>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</si>
  <si>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</si>
  <si>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</si>
  <si>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</si>
  <si>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</si>
  <si>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</si>
  <si>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</si>
  <si>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</si>
  <si>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</si>
  <si>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</si>
  <si>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</si>
  <si>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</si>
  <si>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</si>
  <si>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$G$8</t>
  </si>
  <si>
    <t>Z Decision Variable</t>
  </si>
  <si>
    <t>$G$3</t>
  </si>
  <si>
    <t>A Decision Variable</t>
  </si>
  <si>
    <t>Contin</t>
  </si>
  <si>
    <t>$G$4</t>
  </si>
  <si>
    <t>B Decision Variable</t>
  </si>
  <si>
    <t>$G$5</t>
  </si>
  <si>
    <t>C Decision Variable</t>
  </si>
  <si>
    <t>$G$6</t>
  </si>
  <si>
    <t>D Decision Variable</t>
  </si>
  <si>
    <t>$G$7</t>
  </si>
  <si>
    <t>E Decision Variable</t>
  </si>
  <si>
    <t>M3 LHS</t>
  </si>
  <si>
    <t>Not Binding</t>
  </si>
  <si>
    <t>$J$3</t>
  </si>
  <si>
    <t>A LHS</t>
  </si>
  <si>
    <t>$J$3&lt;=$L$3</t>
  </si>
  <si>
    <t>$J$4</t>
  </si>
  <si>
    <t>B LHS</t>
  </si>
  <si>
    <t>$J$4&lt;=$L$4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</si>
  <si>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</si>
  <si>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</si>
  <si>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</si>
  <si>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</si>
  <si>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</si>
  <si>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</si>
  <si>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</si>
  <si>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</si>
  <si>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</si>
  <si>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</si>
  <si>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</si>
  <si>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</si>
  <si>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</si>
  <si>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</si>
  <si>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</si>
  <si>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</si>
  <si>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</si>
  <si>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</si>
  <si>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</si>
  <si>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</si>
  <si>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3 Subproblems: 0</t>
  </si>
  <si>
    <t>Objective Cell (Max)</t>
  </si>
  <si>
    <t>Binding</t>
  </si>
  <si>
    <t>Report Created: 10/7/2017 6:45:14 PM</t>
  </si>
  <si>
    <t>Solution Time: 0.094 Seconds.</t>
  </si>
  <si>
    <t>$J$5</t>
  </si>
  <si>
    <t>C LHS</t>
  </si>
  <si>
    <t>$J$5&lt;=$L$5</t>
  </si>
  <si>
    <t>$B$12</t>
  </si>
  <si>
    <t>$B$12&lt;=$D$12</t>
  </si>
  <si>
    <t>$B$13</t>
  </si>
  <si>
    <t>$B$13&lt;=$D$13</t>
  </si>
  <si>
    <t>$B$14</t>
  </si>
  <si>
    <t>$B$14&lt;=$D$14</t>
  </si>
  <si>
    <t>Report Created: 10/7/2017 6:47:28 PM</t>
  </si>
  <si>
    <t>Solution Time: 0.172 Seconds.</t>
  </si>
  <si>
    <t>M1 LHS</t>
  </si>
  <si>
    <t>M2 LHS</t>
  </si>
  <si>
    <t>Report Created: 10/7/2017 6:47:29 PM</t>
  </si>
  <si>
    <t>Report Created: 10/7/2017 6:47:30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</si>
</sst>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14" xfId="0" applyFill="1" applyBorder="1" applyAlignment="1"/>
    <xf numFmtId="0" fontId="2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4.7109375" bestFit="1" customWidth="1"/>
    <col min="3" max="3" width="18.42578125" bestFit="1" customWidth="1"/>
    <col min="4" max="4" width="13.7109375" bestFit="1" customWidth="1"/>
    <col min="5" max="5" width="10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2" t="s">
        <v>34</v>
      </c>
    </row>
    <row r="2" spans="1:5" x14ac:dyDescent="0.25">
      <c r="A2" s="12" t="s">
        <v>35</v>
      </c>
    </row>
    <row r="3" spans="1:5" x14ac:dyDescent="0.25">
      <c r="A3" s="12" t="s">
        <v>97</v>
      </c>
    </row>
    <row r="4" spans="1:5" x14ac:dyDescent="0.25">
      <c r="A4" s="12" t="s">
        <v>36</v>
      </c>
    </row>
    <row r="5" spans="1:5" x14ac:dyDescent="0.25">
      <c r="A5" s="12" t="s">
        <v>37</v>
      </c>
    </row>
    <row r="6" spans="1:5" x14ac:dyDescent="0.25">
      <c r="A6" s="12"/>
      <c r="B6" t="s">
        <v>38</v>
      </c>
    </row>
    <row r="7" spans="1:5" x14ac:dyDescent="0.25">
      <c r="A7" s="12"/>
      <c r="B7" t="s">
        <v>98</v>
      </c>
    </row>
    <row r="8" spans="1:5" x14ac:dyDescent="0.25">
      <c r="A8" s="12"/>
      <c r="B8" t="s">
        <v>94</v>
      </c>
    </row>
    <row r="9" spans="1:5" x14ac:dyDescent="0.25">
      <c r="A9" s="12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95</v>
      </c>
    </row>
    <row r="15" spans="1:5" ht="15.75" thickBot="1" x14ac:dyDescent="0.3">
      <c r="B15" s="14" t="s">
        <v>42</v>
      </c>
      <c r="C15" s="14" t="s">
        <v>43</v>
      </c>
      <c r="D15" s="14" t="s">
        <v>44</v>
      </c>
      <c r="E15" s="14" t="s">
        <v>45</v>
      </c>
    </row>
    <row r="16" spans="1:5" ht="15.75" thickBot="1" x14ac:dyDescent="0.3">
      <c r="B16" s="13" t="s">
        <v>53</v>
      </c>
      <c r="C16" s="13" t="s">
        <v>54</v>
      </c>
      <c r="D16" s="16">
        <v>1817.6</v>
      </c>
      <c r="E16" s="16">
        <v>1817.6</v>
      </c>
    </row>
    <row r="19" spans="1:7" ht="15.75" thickBot="1" x14ac:dyDescent="0.3">
      <c r="A19" t="s">
        <v>46</v>
      </c>
    </row>
    <row r="20" spans="1:7" ht="15.75" thickBot="1" x14ac:dyDescent="0.3">
      <c r="B20" s="14" t="s">
        <v>42</v>
      </c>
      <c r="C20" s="14" t="s">
        <v>43</v>
      </c>
      <c r="D20" s="14" t="s">
        <v>44</v>
      </c>
      <c r="E20" s="14" t="s">
        <v>45</v>
      </c>
      <c r="F20" s="14" t="s">
        <v>47</v>
      </c>
    </row>
    <row r="21" spans="1:7" x14ac:dyDescent="0.25">
      <c r="B21" s="15" t="s">
        <v>55</v>
      </c>
      <c r="C21" s="15" t="s">
        <v>56</v>
      </c>
      <c r="D21" s="17">
        <v>0</v>
      </c>
      <c r="E21" s="17">
        <v>0</v>
      </c>
      <c r="F21" s="15" t="s">
        <v>57</v>
      </c>
    </row>
    <row r="22" spans="1:7" x14ac:dyDescent="0.25">
      <c r="B22" s="15" t="s">
        <v>58</v>
      </c>
      <c r="C22" s="15" t="s">
        <v>59</v>
      </c>
      <c r="D22" s="17">
        <v>0</v>
      </c>
      <c r="E22" s="17">
        <v>0</v>
      </c>
      <c r="F22" s="15" t="s">
        <v>57</v>
      </c>
    </row>
    <row r="23" spans="1:7" x14ac:dyDescent="0.25">
      <c r="B23" s="15" t="s">
        <v>60</v>
      </c>
      <c r="C23" s="15" t="s">
        <v>61</v>
      </c>
      <c r="D23" s="17">
        <v>511.99999999999989</v>
      </c>
      <c r="E23" s="17">
        <v>511.99999999999989</v>
      </c>
      <c r="F23" s="15" t="s">
        <v>57</v>
      </c>
    </row>
    <row r="24" spans="1:7" x14ac:dyDescent="0.25">
      <c r="B24" s="15" t="s">
        <v>62</v>
      </c>
      <c r="C24" s="15" t="s">
        <v>63</v>
      </c>
      <c r="D24" s="17">
        <v>0</v>
      </c>
      <c r="E24" s="17">
        <v>0</v>
      </c>
      <c r="F24" s="15" t="s">
        <v>57</v>
      </c>
    </row>
    <row r="25" spans="1:7" ht="15.75" thickBot="1" x14ac:dyDescent="0.3">
      <c r="B25" s="13" t="s">
        <v>64</v>
      </c>
      <c r="C25" s="13" t="s">
        <v>65</v>
      </c>
      <c r="D25" s="16">
        <v>512.00000000000011</v>
      </c>
      <c r="E25" s="16">
        <v>512.00000000000011</v>
      </c>
      <c r="F25" s="13" t="s">
        <v>57</v>
      </c>
    </row>
    <row r="28" spans="1:7" ht="15.75" thickBot="1" x14ac:dyDescent="0.3">
      <c r="A28" t="s">
        <v>48</v>
      </c>
    </row>
    <row r="29" spans="1:7" ht="15.75" thickBot="1" x14ac:dyDescent="0.3">
      <c r="B29" s="14" t="s">
        <v>42</v>
      </c>
      <c r="C29" s="14" t="s">
        <v>43</v>
      </c>
      <c r="D29" s="14" t="s">
        <v>49</v>
      </c>
      <c r="E29" s="14" t="s">
        <v>50</v>
      </c>
      <c r="F29" s="14" t="s">
        <v>51</v>
      </c>
      <c r="G29" s="14" t="s">
        <v>52</v>
      </c>
    </row>
    <row r="30" spans="1:7" x14ac:dyDescent="0.25">
      <c r="B30" s="15" t="s">
        <v>68</v>
      </c>
      <c r="C30" s="15" t="s">
        <v>69</v>
      </c>
      <c r="D30" s="17">
        <v>7680</v>
      </c>
      <c r="E30" s="15" t="s">
        <v>70</v>
      </c>
      <c r="F30" s="15" t="s">
        <v>96</v>
      </c>
      <c r="G30" s="15">
        <v>0</v>
      </c>
    </row>
    <row r="31" spans="1:7" x14ac:dyDescent="0.25">
      <c r="B31" s="15" t="s">
        <v>71</v>
      </c>
      <c r="C31" s="15" t="s">
        <v>72</v>
      </c>
      <c r="D31" s="17">
        <v>7680</v>
      </c>
      <c r="E31" s="15" t="s">
        <v>73</v>
      </c>
      <c r="F31" s="15" t="s">
        <v>96</v>
      </c>
      <c r="G31" s="15">
        <v>0</v>
      </c>
    </row>
    <row r="32" spans="1:7" ht="15.75" thickBot="1" x14ac:dyDescent="0.3">
      <c r="B32" s="13" t="s">
        <v>99</v>
      </c>
      <c r="C32" s="13" t="s">
        <v>100</v>
      </c>
      <c r="D32" s="16">
        <v>4607.9999999999991</v>
      </c>
      <c r="E32" s="13" t="s">
        <v>101</v>
      </c>
      <c r="F32" s="13" t="s">
        <v>67</v>
      </c>
      <c r="G32" s="13">
        <v>3072.0000000000009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8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12" t="s">
        <v>34</v>
      </c>
    </row>
    <row r="2" spans="1:5" x14ac:dyDescent="0.25">
      <c r="A2" s="12" t="s">
        <v>35</v>
      </c>
    </row>
    <row r="3" spans="1:5" x14ac:dyDescent="0.25">
      <c r="A3" s="12" t="s">
        <v>108</v>
      </c>
    </row>
    <row r="4" spans="1:5" x14ac:dyDescent="0.25">
      <c r="A4" s="12" t="s">
        <v>36</v>
      </c>
    </row>
    <row r="5" spans="1:5" x14ac:dyDescent="0.25">
      <c r="A5" s="12" t="s">
        <v>37</v>
      </c>
    </row>
    <row r="6" spans="1:5" x14ac:dyDescent="0.25">
      <c r="A6" s="12"/>
      <c r="B6" t="s">
        <v>38</v>
      </c>
    </row>
    <row r="7" spans="1:5" x14ac:dyDescent="0.25">
      <c r="A7" s="12"/>
      <c r="B7" t="s">
        <v>109</v>
      </c>
    </row>
    <row r="8" spans="1:5" x14ac:dyDescent="0.25">
      <c r="A8" s="12"/>
      <c r="B8" t="s">
        <v>94</v>
      </c>
    </row>
    <row r="9" spans="1:5" x14ac:dyDescent="0.25">
      <c r="A9" s="12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95</v>
      </c>
    </row>
    <row r="15" spans="1:5" ht="15.75" thickBot="1" x14ac:dyDescent="0.3">
      <c r="B15" s="14" t="s">
        <v>42</v>
      </c>
      <c r="C15" s="14" t="s">
        <v>43</v>
      </c>
      <c r="D15" s="14" t="s">
        <v>44</v>
      </c>
      <c r="E15" s="14" t="s">
        <v>45</v>
      </c>
    </row>
    <row r="16" spans="1:5" ht="15.75" thickBot="1" x14ac:dyDescent="0.3">
      <c r="B16" s="13" t="s">
        <v>53</v>
      </c>
      <c r="C16" s="13" t="s">
        <v>54</v>
      </c>
      <c r="D16" s="16">
        <v>1817.6</v>
      </c>
      <c r="E16" s="16">
        <v>1817.6</v>
      </c>
    </row>
    <row r="19" spans="1:7" ht="15.75" thickBot="1" x14ac:dyDescent="0.3">
      <c r="A19" t="s">
        <v>46</v>
      </c>
    </row>
    <row r="20" spans="1:7" ht="15.75" thickBot="1" x14ac:dyDescent="0.3">
      <c r="B20" s="14" t="s">
        <v>42</v>
      </c>
      <c r="C20" s="14" t="s">
        <v>43</v>
      </c>
      <c r="D20" s="14" t="s">
        <v>44</v>
      </c>
      <c r="E20" s="14" t="s">
        <v>45</v>
      </c>
      <c r="F20" s="14" t="s">
        <v>47</v>
      </c>
    </row>
    <row r="21" spans="1:7" x14ac:dyDescent="0.25">
      <c r="B21" s="15" t="s">
        <v>55</v>
      </c>
      <c r="C21" s="15" t="s">
        <v>56</v>
      </c>
      <c r="D21" s="17">
        <v>0</v>
      </c>
      <c r="E21" s="17">
        <v>0</v>
      </c>
      <c r="F21" s="15" t="s">
        <v>57</v>
      </c>
    </row>
    <row r="22" spans="1:7" x14ac:dyDescent="0.25">
      <c r="B22" s="15" t="s">
        <v>58</v>
      </c>
      <c r="C22" s="15" t="s">
        <v>59</v>
      </c>
      <c r="D22" s="17">
        <v>0</v>
      </c>
      <c r="E22" s="17">
        <v>0</v>
      </c>
      <c r="F22" s="15" t="s">
        <v>57</v>
      </c>
    </row>
    <row r="23" spans="1:7" x14ac:dyDescent="0.25">
      <c r="B23" s="15" t="s">
        <v>60</v>
      </c>
      <c r="C23" s="15" t="s">
        <v>61</v>
      </c>
      <c r="D23" s="17">
        <v>511.99999999999989</v>
      </c>
      <c r="E23" s="17">
        <v>511.99999999999989</v>
      </c>
      <c r="F23" s="15" t="s">
        <v>57</v>
      </c>
    </row>
    <row r="24" spans="1:7" x14ac:dyDescent="0.25">
      <c r="B24" s="15" t="s">
        <v>62</v>
      </c>
      <c r="C24" s="15" t="s">
        <v>63</v>
      </c>
      <c r="D24" s="17">
        <v>0</v>
      </c>
      <c r="E24" s="17">
        <v>0</v>
      </c>
      <c r="F24" s="15" t="s">
        <v>57</v>
      </c>
    </row>
    <row r="25" spans="1:7" ht="15.75" thickBot="1" x14ac:dyDescent="0.3">
      <c r="B25" s="13" t="s">
        <v>64</v>
      </c>
      <c r="C25" s="13" t="s">
        <v>65</v>
      </c>
      <c r="D25" s="16">
        <v>512.00000000000011</v>
      </c>
      <c r="E25" s="16">
        <v>512.00000000000011</v>
      </c>
      <c r="F25" s="13" t="s">
        <v>57</v>
      </c>
    </row>
    <row r="28" spans="1:7" ht="15.75" thickBot="1" x14ac:dyDescent="0.3">
      <c r="A28" t="s">
        <v>48</v>
      </c>
    </row>
    <row r="29" spans="1:7" ht="15.75" thickBot="1" x14ac:dyDescent="0.3">
      <c r="B29" s="14" t="s">
        <v>42</v>
      </c>
      <c r="C29" s="14" t="s">
        <v>43</v>
      </c>
      <c r="D29" s="14" t="s">
        <v>49</v>
      </c>
      <c r="E29" s="14" t="s">
        <v>50</v>
      </c>
      <c r="F29" s="14" t="s">
        <v>51</v>
      </c>
      <c r="G29" s="14" t="s">
        <v>52</v>
      </c>
    </row>
    <row r="30" spans="1:7" x14ac:dyDescent="0.25">
      <c r="B30" s="15" t="s">
        <v>102</v>
      </c>
      <c r="C30" s="15" t="s">
        <v>110</v>
      </c>
      <c r="D30" s="17">
        <v>7680</v>
      </c>
      <c r="E30" s="15" t="s">
        <v>103</v>
      </c>
      <c r="F30" s="15" t="s">
        <v>96</v>
      </c>
      <c r="G30" s="15">
        <v>0</v>
      </c>
    </row>
    <row r="31" spans="1:7" x14ac:dyDescent="0.25">
      <c r="B31" s="15" t="s">
        <v>104</v>
      </c>
      <c r="C31" s="15" t="s">
        <v>111</v>
      </c>
      <c r="D31" s="17">
        <v>7680</v>
      </c>
      <c r="E31" s="15" t="s">
        <v>105</v>
      </c>
      <c r="F31" s="15" t="s">
        <v>96</v>
      </c>
      <c r="G31" s="15">
        <v>0</v>
      </c>
    </row>
    <row r="32" spans="1:7" ht="15.75" thickBot="1" x14ac:dyDescent="0.3">
      <c r="B32" s="13" t="s">
        <v>106</v>
      </c>
      <c r="C32" s="13" t="s">
        <v>66</v>
      </c>
      <c r="D32" s="16">
        <v>4607.9999999999991</v>
      </c>
      <c r="E32" s="13" t="s">
        <v>107</v>
      </c>
      <c r="F32" s="13" t="s">
        <v>67</v>
      </c>
      <c r="G32" s="13">
        <v>3072.0000000000009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8.42578125" bestFit="1" customWidth="1"/>
    <col min="4" max="4" width="6.140625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2" t="s">
        <v>74</v>
      </c>
    </row>
    <row r="2" spans="1:8" x14ac:dyDescent="0.25">
      <c r="A2" s="12" t="s">
        <v>35</v>
      </c>
    </row>
    <row r="3" spans="1:8" x14ac:dyDescent="0.25">
      <c r="A3" s="12" t="s">
        <v>112</v>
      </c>
    </row>
    <row r="6" spans="1:8" ht="15.75" thickBot="1" x14ac:dyDescent="0.3">
      <c r="A6" t="s">
        <v>46</v>
      </c>
    </row>
    <row r="7" spans="1:8" x14ac:dyDescent="0.25">
      <c r="B7" s="18"/>
      <c r="C7" s="18"/>
      <c r="D7" s="18" t="s">
        <v>75</v>
      </c>
      <c r="E7" s="18" t="s">
        <v>77</v>
      </c>
      <c r="F7" s="18" t="s">
        <v>79</v>
      </c>
      <c r="G7" s="18" t="s">
        <v>81</v>
      </c>
      <c r="H7" s="18" t="s">
        <v>81</v>
      </c>
    </row>
    <row r="8" spans="1:8" ht="15.75" thickBot="1" x14ac:dyDescent="0.3">
      <c r="B8" s="19" t="s">
        <v>42</v>
      </c>
      <c r="C8" s="19" t="s">
        <v>43</v>
      </c>
      <c r="D8" s="19" t="s">
        <v>76</v>
      </c>
      <c r="E8" s="19" t="s">
        <v>78</v>
      </c>
      <c r="F8" s="19" t="s">
        <v>80</v>
      </c>
      <c r="G8" s="19" t="s">
        <v>82</v>
      </c>
      <c r="H8" s="19" t="s">
        <v>83</v>
      </c>
    </row>
    <row r="9" spans="1:8" x14ac:dyDescent="0.25">
      <c r="B9" s="15" t="s">
        <v>55</v>
      </c>
      <c r="C9" s="15" t="s">
        <v>56</v>
      </c>
      <c r="D9" s="15">
        <v>0</v>
      </c>
      <c r="E9" s="15">
        <v>-1.3796666666666666</v>
      </c>
      <c r="F9" s="15">
        <v>1.417</v>
      </c>
      <c r="G9" s="15">
        <v>1.3796666666666666</v>
      </c>
      <c r="H9" s="15">
        <v>1E+30</v>
      </c>
    </row>
    <row r="10" spans="1:8" x14ac:dyDescent="0.25">
      <c r="B10" s="15" t="s">
        <v>58</v>
      </c>
      <c r="C10" s="15" t="s">
        <v>59</v>
      </c>
      <c r="D10" s="15">
        <v>0</v>
      </c>
      <c r="E10" s="15">
        <v>-0.24533333333333276</v>
      </c>
      <c r="F10" s="15">
        <v>1.4330000000000001</v>
      </c>
      <c r="G10" s="15">
        <v>0.24533333333333276</v>
      </c>
      <c r="H10" s="15">
        <v>1E+30</v>
      </c>
    </row>
    <row r="11" spans="1:8" x14ac:dyDescent="0.25">
      <c r="B11" s="15" t="s">
        <v>60</v>
      </c>
      <c r="C11" s="15" t="s">
        <v>61</v>
      </c>
      <c r="D11" s="15">
        <v>511.99999999999989</v>
      </c>
      <c r="E11" s="15">
        <v>0</v>
      </c>
      <c r="F11" s="15">
        <v>1.85</v>
      </c>
      <c r="G11" s="15">
        <v>9.2857142857142069E-2</v>
      </c>
      <c r="H11" s="15">
        <v>3.8363636363636697E-2</v>
      </c>
    </row>
    <row r="12" spans="1:8" x14ac:dyDescent="0.25">
      <c r="B12" s="15" t="s">
        <v>62</v>
      </c>
      <c r="C12" s="15" t="s">
        <v>63</v>
      </c>
      <c r="D12" s="15">
        <v>0</v>
      </c>
      <c r="E12" s="15">
        <v>-7.0333333333333956E-2</v>
      </c>
      <c r="F12" s="15">
        <v>2.1879999999999997</v>
      </c>
      <c r="G12" s="15">
        <v>7.0333333333333956E-2</v>
      </c>
      <c r="H12" s="15">
        <v>1E+30</v>
      </c>
    </row>
    <row r="13" spans="1:8" ht="15.75" thickBot="1" x14ac:dyDescent="0.3">
      <c r="B13" s="13" t="s">
        <v>64</v>
      </c>
      <c r="C13" s="13" t="s">
        <v>65</v>
      </c>
      <c r="D13" s="13">
        <v>512.00000000000011</v>
      </c>
      <c r="E13" s="13">
        <v>0</v>
      </c>
      <c r="F13" s="13">
        <v>1.6999999999999993</v>
      </c>
      <c r="G13" s="13">
        <v>0.10550000000000093</v>
      </c>
      <c r="H13" s="13">
        <v>8.1249999999999309E-2</v>
      </c>
    </row>
    <row r="15" spans="1:8" ht="15.75" thickBot="1" x14ac:dyDescent="0.3">
      <c r="A15" t="s">
        <v>48</v>
      </c>
    </row>
    <row r="16" spans="1:8" x14ac:dyDescent="0.25">
      <c r="B16" s="18"/>
      <c r="C16" s="18"/>
      <c r="D16" s="18" t="s">
        <v>75</v>
      </c>
      <c r="E16" s="18" t="s">
        <v>84</v>
      </c>
      <c r="F16" s="18" t="s">
        <v>86</v>
      </c>
      <c r="G16" s="18" t="s">
        <v>81</v>
      </c>
      <c r="H16" s="18" t="s">
        <v>81</v>
      </c>
    </row>
    <row r="17" spans="2:8" ht="15.75" thickBot="1" x14ac:dyDescent="0.3">
      <c r="B17" s="19" t="s">
        <v>42</v>
      </c>
      <c r="C17" s="19" t="s">
        <v>43</v>
      </c>
      <c r="D17" s="19" t="s">
        <v>76</v>
      </c>
      <c r="E17" s="19" t="s">
        <v>85</v>
      </c>
      <c r="F17" s="19" t="s">
        <v>87</v>
      </c>
      <c r="G17" s="19" t="s">
        <v>82</v>
      </c>
      <c r="H17" s="19" t="s">
        <v>83</v>
      </c>
    </row>
    <row r="18" spans="2:8" x14ac:dyDescent="0.25">
      <c r="B18" s="15" t="s">
        <v>102</v>
      </c>
      <c r="C18" s="15" t="s">
        <v>110</v>
      </c>
      <c r="D18" s="15">
        <v>7680</v>
      </c>
      <c r="E18" s="15">
        <v>0.22583333333333339</v>
      </c>
      <c r="F18" s="15">
        <v>7680</v>
      </c>
      <c r="G18" s="15">
        <v>2671.3043478260879</v>
      </c>
      <c r="H18" s="15">
        <v>2792.7272727272721</v>
      </c>
    </row>
    <row r="19" spans="2:8" x14ac:dyDescent="0.25">
      <c r="B19" s="15" t="s">
        <v>104</v>
      </c>
      <c r="C19" s="15" t="s">
        <v>111</v>
      </c>
      <c r="D19" s="15">
        <v>7680</v>
      </c>
      <c r="E19" s="15">
        <v>1.0833333333333243E-2</v>
      </c>
      <c r="F19" s="15">
        <v>7680</v>
      </c>
      <c r="G19" s="15">
        <v>4388.5714285714266</v>
      </c>
      <c r="H19" s="15">
        <v>3840</v>
      </c>
    </row>
    <row r="20" spans="2:8" ht="15.75" thickBot="1" x14ac:dyDescent="0.3">
      <c r="B20" s="13" t="s">
        <v>106</v>
      </c>
      <c r="C20" s="13" t="s">
        <v>66</v>
      </c>
      <c r="D20" s="13">
        <v>4607.9999999999991</v>
      </c>
      <c r="E20" s="13">
        <v>0</v>
      </c>
      <c r="F20" s="13">
        <v>7680</v>
      </c>
      <c r="G20" s="13">
        <v>1E+30</v>
      </c>
      <c r="H20" s="13">
        <v>3072.0000000000009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8.42578125" bestFit="1" customWidth="1"/>
    <col min="4" max="4" width="7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2" t="s">
        <v>88</v>
      </c>
    </row>
    <row r="2" spans="1:10" x14ac:dyDescent="0.25">
      <c r="A2" s="12" t="s">
        <v>35</v>
      </c>
    </row>
    <row r="3" spans="1:10" x14ac:dyDescent="0.25">
      <c r="A3" s="12" t="s">
        <v>113</v>
      </c>
    </row>
    <row r="5" spans="1:10" ht="15.75" thickBot="1" x14ac:dyDescent="0.3"/>
    <row r="6" spans="1:10" x14ac:dyDescent="0.25">
      <c r="B6" s="18"/>
      <c r="C6" s="18" t="s">
        <v>79</v>
      </c>
      <c r="D6" s="18"/>
    </row>
    <row r="7" spans="1:10" ht="15.75" thickBot="1" x14ac:dyDescent="0.3">
      <c r="B7" s="19" t="s">
        <v>42</v>
      </c>
      <c r="C7" s="19" t="s">
        <v>43</v>
      </c>
      <c r="D7" s="19" t="s">
        <v>76</v>
      </c>
    </row>
    <row r="8" spans="1:10" ht="15.75" thickBot="1" x14ac:dyDescent="0.3">
      <c r="B8" s="13" t="s">
        <v>53</v>
      </c>
      <c r="C8" s="13" t="s">
        <v>54</v>
      </c>
      <c r="D8" s="16">
        <v>1817.6</v>
      </c>
    </row>
    <row r="10" spans="1:10" ht="15.75" thickBot="1" x14ac:dyDescent="0.3"/>
    <row r="11" spans="1:10" x14ac:dyDescent="0.25">
      <c r="B11" s="18"/>
      <c r="C11" s="18" t="s">
        <v>89</v>
      </c>
      <c r="D11" s="18"/>
      <c r="F11" s="18" t="s">
        <v>90</v>
      </c>
      <c r="G11" s="18" t="s">
        <v>79</v>
      </c>
      <c r="I11" s="18" t="s">
        <v>93</v>
      </c>
      <c r="J11" s="18" t="s">
        <v>79</v>
      </c>
    </row>
    <row r="12" spans="1:10" ht="15.75" thickBot="1" x14ac:dyDescent="0.3">
      <c r="B12" s="19" t="s">
        <v>42</v>
      </c>
      <c r="C12" s="19" t="s">
        <v>43</v>
      </c>
      <c r="D12" s="19" t="s">
        <v>76</v>
      </c>
      <c r="F12" s="19" t="s">
        <v>91</v>
      </c>
      <c r="G12" s="19" t="s">
        <v>92</v>
      </c>
      <c r="I12" s="19" t="s">
        <v>91</v>
      </c>
      <c r="J12" s="19" t="s">
        <v>92</v>
      </c>
    </row>
    <row r="13" spans="1:10" x14ac:dyDescent="0.25">
      <c r="B13" s="15" t="s">
        <v>55</v>
      </c>
      <c r="C13" s="15" t="s">
        <v>56</v>
      </c>
      <c r="D13" s="17">
        <v>0</v>
      </c>
      <c r="F13" s="17">
        <v>0</v>
      </c>
      <c r="G13" s="17">
        <v>1817.6</v>
      </c>
      <c r="I13" s="17">
        <v>0</v>
      </c>
      <c r="J13" s="17">
        <v>1817.6</v>
      </c>
    </row>
    <row r="14" spans="1:10" x14ac:dyDescent="0.25">
      <c r="B14" s="15" t="s">
        <v>58</v>
      </c>
      <c r="C14" s="15" t="s">
        <v>59</v>
      </c>
      <c r="D14" s="17">
        <v>0</v>
      </c>
      <c r="F14" s="17">
        <v>0</v>
      </c>
      <c r="G14" s="17">
        <v>1817.6</v>
      </c>
      <c r="I14" s="17">
        <v>0</v>
      </c>
      <c r="J14" s="17">
        <v>1817.6</v>
      </c>
    </row>
    <row r="15" spans="1:10" x14ac:dyDescent="0.25">
      <c r="B15" s="15" t="s">
        <v>60</v>
      </c>
      <c r="C15" s="15" t="s">
        <v>61</v>
      </c>
      <c r="D15" s="17">
        <v>511.99999999999989</v>
      </c>
      <c r="F15" s="17">
        <v>0</v>
      </c>
      <c r="G15" s="17">
        <v>870.4000000000002</v>
      </c>
      <c r="I15" s="17">
        <v>511.99999999999977</v>
      </c>
      <c r="J15" s="17">
        <v>1817.6</v>
      </c>
    </row>
    <row r="16" spans="1:10" x14ac:dyDescent="0.25">
      <c r="B16" s="15" t="s">
        <v>62</v>
      </c>
      <c r="C16" s="15" t="s">
        <v>63</v>
      </c>
      <c r="D16" s="17">
        <v>0</v>
      </c>
      <c r="F16" s="17">
        <v>0</v>
      </c>
      <c r="G16" s="17">
        <v>1817.6</v>
      </c>
      <c r="I16" s="17">
        <v>0</v>
      </c>
      <c r="J16" s="17">
        <v>1817.6</v>
      </c>
    </row>
    <row r="17" spans="2:10" ht="15.75" thickBot="1" x14ac:dyDescent="0.3">
      <c r="B17" s="13" t="s">
        <v>64</v>
      </c>
      <c r="C17" s="13" t="s">
        <v>65</v>
      </c>
      <c r="D17" s="16">
        <v>512.00000000000011</v>
      </c>
      <c r="F17" s="16">
        <v>0</v>
      </c>
      <c r="G17" s="16">
        <v>947.19999999999982</v>
      </c>
      <c r="I17" s="16">
        <v>512</v>
      </c>
      <c r="J17" s="16">
        <v>1817.6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O3" sqref="O3"/>
    </sheetView>
  </sheetViews>
  <sheetFormatPr defaultRowHeight="15" x14ac:dyDescent="0.25"/>
  <cols>
    <col min="6" max="6" width="12.85546875" bestFit="1" customWidth="1"/>
  </cols>
  <sheetData>
    <row r="1" spans="1:7" x14ac:dyDescent="0.25">
      <c r="B1" s="1"/>
      <c r="C1" s="2" t="s">
        <v>9</v>
      </c>
      <c r="D1" s="2"/>
      <c r="E1" s="3"/>
      <c r="F1" s="1" t="s">
        <v>28</v>
      </c>
      <c r="G1" s="3" t="s">
        <v>30</v>
      </c>
    </row>
    <row r="2" spans="1:7" x14ac:dyDescent="0.25">
      <c r="B2" s="20" t="s">
        <v>0</v>
      </c>
      <c r="C2" s="21" t="s">
        <v>6</v>
      </c>
      <c r="D2" s="21" t="s">
        <v>7</v>
      </c>
      <c r="E2" s="22" t="s">
        <v>8</v>
      </c>
      <c r="F2" s="4"/>
      <c r="G2" s="6"/>
    </row>
    <row r="3" spans="1:7" x14ac:dyDescent="0.25">
      <c r="B3" s="4" t="s">
        <v>1</v>
      </c>
      <c r="C3" s="5">
        <v>12</v>
      </c>
      <c r="D3" s="5">
        <v>8</v>
      </c>
      <c r="E3" s="6">
        <v>5</v>
      </c>
      <c r="F3" s="4">
        <v>1.417</v>
      </c>
      <c r="G3" s="6">
        <v>0</v>
      </c>
    </row>
    <row r="4" spans="1:7" x14ac:dyDescent="0.25">
      <c r="B4" s="4" t="s">
        <v>2</v>
      </c>
      <c r="C4" s="5">
        <v>7</v>
      </c>
      <c r="D4" s="5">
        <v>9</v>
      </c>
      <c r="E4" s="6">
        <v>10</v>
      </c>
      <c r="F4" s="4">
        <v>1.4330000000000001</v>
      </c>
      <c r="G4" s="6">
        <v>0</v>
      </c>
    </row>
    <row r="5" spans="1:7" x14ac:dyDescent="0.25">
      <c r="B5" s="4" t="s">
        <v>3</v>
      </c>
      <c r="C5" s="5">
        <v>8</v>
      </c>
      <c r="D5" s="5">
        <v>4</v>
      </c>
      <c r="E5" s="6">
        <v>7</v>
      </c>
      <c r="F5" s="4">
        <v>1.85</v>
      </c>
      <c r="G5" s="6">
        <v>511.99999999999989</v>
      </c>
    </row>
    <row r="6" spans="1:7" x14ac:dyDescent="0.25">
      <c r="B6" s="4" t="s">
        <v>4</v>
      </c>
      <c r="C6" s="5">
        <v>10</v>
      </c>
      <c r="D6" s="5">
        <v>0</v>
      </c>
      <c r="E6" s="6">
        <v>3</v>
      </c>
      <c r="F6" s="4">
        <v>2.1880000000000002</v>
      </c>
      <c r="G6" s="6">
        <v>0</v>
      </c>
    </row>
    <row r="7" spans="1:7" ht="15.75" thickBot="1" x14ac:dyDescent="0.3">
      <c r="B7" s="7" t="s">
        <v>5</v>
      </c>
      <c r="C7" s="8">
        <v>7</v>
      </c>
      <c r="D7" s="8">
        <v>11</v>
      </c>
      <c r="E7" s="9">
        <v>2</v>
      </c>
      <c r="F7" s="7">
        <v>1.7</v>
      </c>
      <c r="G7" s="9">
        <v>512.00000000000011</v>
      </c>
    </row>
    <row r="8" spans="1:7" ht="15.75" thickBot="1" x14ac:dyDescent="0.3">
      <c r="F8" s="10" t="s">
        <v>29</v>
      </c>
      <c r="G8" s="11">
        <f>SUMPRODUCT(F3:F7,G3:G7)</f>
        <v>1817.6</v>
      </c>
    </row>
    <row r="11" spans="1:7" x14ac:dyDescent="0.25">
      <c r="B11" s="12" t="s">
        <v>31</v>
      </c>
      <c r="C11" s="12"/>
      <c r="D11" s="12" t="s">
        <v>32</v>
      </c>
    </row>
    <row r="12" spans="1:7" x14ac:dyDescent="0.25">
      <c r="A12" t="s">
        <v>6</v>
      </c>
      <c r="B12">
        <f>SUMPRODUCT(C3:C7,G3:G7)</f>
        <v>7680</v>
      </c>
      <c r="C12" t="s">
        <v>33</v>
      </c>
      <c r="D12">
        <v>7680</v>
      </c>
    </row>
    <row r="13" spans="1:7" x14ac:dyDescent="0.25">
      <c r="A13" t="s">
        <v>7</v>
      </c>
      <c r="B13">
        <f>SUMPRODUCT(D3:D7,G3:G7)</f>
        <v>7680</v>
      </c>
      <c r="C13" t="s">
        <v>33</v>
      </c>
      <c r="D13">
        <v>7680</v>
      </c>
    </row>
    <row r="14" spans="1:7" x14ac:dyDescent="0.25">
      <c r="A14" t="s">
        <v>8</v>
      </c>
      <c r="B14">
        <f>SUMPRODUCT(E3:E7,G3:G7)</f>
        <v>4607.9999999999991</v>
      </c>
      <c r="C14" t="s">
        <v>33</v>
      </c>
      <c r="D14">
        <v>7680</v>
      </c>
    </row>
    <row r="17" spans="1:2" x14ac:dyDescent="0.25">
      <c r="B17" t="s">
        <v>27</v>
      </c>
    </row>
    <row r="19" spans="1:2" x14ac:dyDescent="0.25">
      <c r="B19" t="s">
        <v>10</v>
      </c>
    </row>
    <row r="20" spans="1:2" x14ac:dyDescent="0.25">
      <c r="B20" t="s">
        <v>11</v>
      </c>
    </row>
    <row r="22" spans="1:2" x14ac:dyDescent="0.25">
      <c r="B22" t="s">
        <v>12</v>
      </c>
    </row>
    <row r="23" spans="1:2" x14ac:dyDescent="0.25">
      <c r="B23" t="s">
        <v>13</v>
      </c>
    </row>
    <row r="24" spans="1:2" x14ac:dyDescent="0.25">
      <c r="B24" t="s">
        <v>14</v>
      </c>
    </row>
    <row r="25" spans="1:2" x14ac:dyDescent="0.25">
      <c r="B25" t="s">
        <v>15</v>
      </c>
    </row>
    <row r="26" spans="1:2" x14ac:dyDescent="0.25">
      <c r="B26" t="s">
        <v>16</v>
      </c>
    </row>
    <row r="28" spans="1:2" x14ac:dyDescent="0.25">
      <c r="A28" t="s">
        <v>17</v>
      </c>
      <c r="B28" t="s">
        <v>18</v>
      </c>
    </row>
    <row r="29" spans="1:2" x14ac:dyDescent="0.25">
      <c r="A29" t="s">
        <v>19</v>
      </c>
      <c r="B29" t="s">
        <v>20</v>
      </c>
    </row>
    <row r="30" spans="1:2" x14ac:dyDescent="0.25">
      <c r="A30" t="s">
        <v>21</v>
      </c>
      <c r="B30" t="s">
        <v>22</v>
      </c>
    </row>
    <row r="31" spans="1:2" x14ac:dyDescent="0.25">
      <c r="A31" t="s">
        <v>23</v>
      </c>
      <c r="B31" t="s">
        <v>24</v>
      </c>
    </row>
    <row r="32" spans="1:2" x14ac:dyDescent="0.25">
      <c r="A32" t="s">
        <v>25</v>
      </c>
      <c r="B3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2017-10-06T14:29:49Z</dcterms:created>
  <dcterms:modified xsi:type="dcterms:W3CDTF">2017-10-08T09:59:42Z</dcterms:modified>
</cp:coreProperties>
</file>