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xencia1-my.sharepoint.com/personal/santhosh_m_xencia_com/Documents/Documents/"/>
    </mc:Choice>
  </mc:AlternateContent>
  <xr:revisionPtr revIDLastSave="0" documentId="8_{9C2280DE-2AE4-43D1-9956-5AB28BAF1331}" xr6:coauthVersionLast="47" xr6:coauthVersionMax="47" xr10:uidLastSave="{00000000-0000-0000-0000-000000000000}"/>
  <bookViews>
    <workbookView xWindow="-120" yWindow="-120" windowWidth="20730" windowHeight="11160" xr2:uid="{BB894954-20BD-46FD-A19B-5001B22B7060}"/>
  </bookViews>
  <sheets>
    <sheet name="SANTHOSH.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B33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J9" i="1"/>
  <c r="C9" i="1"/>
  <c r="I8" i="1"/>
  <c r="J8" i="1" s="1"/>
  <c r="C8" i="1"/>
  <c r="J7" i="1"/>
  <c r="I7" i="1"/>
  <c r="C7" i="1"/>
  <c r="I6" i="1"/>
  <c r="J6" i="1" s="1"/>
  <c r="C6" i="1"/>
  <c r="I5" i="1"/>
  <c r="J5" i="1" s="1"/>
  <c r="C5" i="1"/>
  <c r="I4" i="1"/>
  <c r="J4" i="1" s="1"/>
  <c r="C4" i="1"/>
  <c r="I3" i="1"/>
  <c r="C3" i="1"/>
  <c r="C2" i="1"/>
  <c r="I2" i="1" l="1"/>
  <c r="J3" i="1"/>
  <c r="J2" i="1" s="1"/>
</calcChain>
</file>

<file path=xl/sharedStrings.xml><?xml version="1.0" encoding="utf-8"?>
<sst xmlns="http://schemas.openxmlformats.org/spreadsheetml/2006/main" count="51" uniqueCount="23">
  <si>
    <t>Date</t>
  </si>
  <si>
    <t>Day</t>
  </si>
  <si>
    <t>Shift</t>
  </si>
  <si>
    <t>Compensation</t>
  </si>
  <si>
    <t>Customer/Task</t>
  </si>
  <si>
    <t>Remarks</t>
  </si>
  <si>
    <t>Days</t>
  </si>
  <si>
    <t>Count</t>
  </si>
  <si>
    <t>Actual</t>
  </si>
  <si>
    <t>02:00 PM - 11:00 PM</t>
  </si>
  <si>
    <t>Working Days</t>
  </si>
  <si>
    <t>11:00 PM - 08:00 AM</t>
  </si>
  <si>
    <t>Week Off</t>
  </si>
  <si>
    <t>Government Holiday</t>
  </si>
  <si>
    <t>LEAVE</t>
  </si>
  <si>
    <t>ABSENT</t>
  </si>
  <si>
    <t>RELIEVED</t>
  </si>
  <si>
    <t>Total</t>
  </si>
  <si>
    <t xml:space="preserve">6th Day </t>
  </si>
  <si>
    <t>Total Days</t>
  </si>
  <si>
    <t>2:00 PM  to 11:00 PM</t>
  </si>
  <si>
    <t>8:00 AM to 5:00 AM</t>
  </si>
  <si>
    <t>6:00 PM  to 11:00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</si>
</sst>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left" vertical="center"/>
    </xf>
    <xf numFmtId="0" fontId="0" fillId="0" borderId="1" xfId="0" applyBorder="1"/>
    <xf numFmtId="0" fontId="2" fillId="0" borderId="1" xfId="0" applyFont="1" applyBorder="1"/>
    <xf numFmtId="0" fontId="0" fillId="2" borderId="3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6" borderId="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3" fillId="8" borderId="5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9" borderId="0" xfId="0" applyFill="1" applyAlignment="1">
      <alignment horizontal="center" vertical="center"/>
    </xf>
    <xf numFmtId="0" fontId="2" fillId="9" borderId="6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1C537-F797-4462-B7FD-B25C9222CC89}">
  <dimension ref="A1:M38"/>
  <sheetViews>
    <sheetView tabSelected="1" workbookViewId="0">
      <selection activeCell="D4" sqref="D4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1.42578125" bestFit="1" customWidth="1"/>
    <col min="4" max="4" width="19.5703125" bestFit="1" customWidth="1"/>
    <col min="5" max="5" width="18.7109375" bestFit="1" customWidth="1"/>
    <col min="6" max="6" width="23.5703125" bestFit="1" customWidth="1"/>
    <col min="7" max="7" width="26.5703125" bestFit="1" customWidth="1"/>
    <col min="8" max="8" width="19.7109375" bestFit="1" customWidth="1"/>
    <col min="9" max="9" width="5.85546875" bestFit="1" customWidth="1"/>
    <col min="10" max="10" width="6.140625" bestFit="1" customWidth="1"/>
    <col min="12" max="12" width="18.28515625" bestFit="1" customWidth="1"/>
    <col min="13" max="13" width="3.7109375" bestFit="1" customWidth="1"/>
  </cols>
  <sheetData>
    <row r="1" spans="2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3" t="s">
        <v>8</v>
      </c>
      <c r="L1" s="4" t="s">
        <v>9</v>
      </c>
      <c r="M1" s="5">
        <v>200</v>
      </c>
    </row>
    <row r="2" spans="2:13" x14ac:dyDescent="0.25">
      <c r="B2" s="6">
        <v>44556</v>
      </c>
      <c r="C2" s="7">
        <f>B2</f>
        <v>44556</v>
      </c>
      <c r="D2" s="14" t="s">
        <v>12</v>
      </c>
      <c r="E2" s="5"/>
      <c r="F2" s="5"/>
      <c r="G2" s="9"/>
      <c r="H2" s="10" t="s">
        <v>10</v>
      </c>
      <c r="I2" s="11">
        <f>(I8)-(I3+I4+I5+I7)</f>
        <v>19</v>
      </c>
      <c r="J2" s="12">
        <f>(J8)-(J3+J4+J5+J7+J6)</f>
        <v>19</v>
      </c>
      <c r="L2" s="13" t="s">
        <v>11</v>
      </c>
      <c r="M2" s="5">
        <v>300</v>
      </c>
    </row>
    <row r="3" spans="2:13" x14ac:dyDescent="0.25">
      <c r="B3" s="6">
        <v>44557</v>
      </c>
      <c r="C3" s="7">
        <f t="shared" ref="C3:C32" si="0">B3</f>
        <v>44557</v>
      </c>
      <c r="D3" s="8" t="s">
        <v>20</v>
      </c>
      <c r="E3" s="5"/>
      <c r="F3" s="5"/>
      <c r="G3" s="8"/>
      <c r="H3" s="15" t="s">
        <v>13</v>
      </c>
      <c r="I3" s="11">
        <f>COUNTIF($D$2:$D$28,H3)</f>
        <v>1</v>
      </c>
      <c r="J3" s="12">
        <f>I3</f>
        <v>1</v>
      </c>
    </row>
    <row r="4" spans="2:13" x14ac:dyDescent="0.25">
      <c r="B4" s="6">
        <v>44558</v>
      </c>
      <c r="C4" s="7">
        <f t="shared" si="0"/>
        <v>44558</v>
      </c>
      <c r="D4" s="8" t="s">
        <v>22</v>
      </c>
      <c r="E4" s="5"/>
      <c r="F4" s="5"/>
      <c r="G4" s="9"/>
      <c r="H4" s="14" t="s">
        <v>12</v>
      </c>
      <c r="I4" s="11">
        <f>COUNTIF($D$2:$D$31,H4)</f>
        <v>9</v>
      </c>
      <c r="J4" s="12">
        <f>I4</f>
        <v>9</v>
      </c>
    </row>
    <row r="5" spans="2:13" x14ac:dyDescent="0.25">
      <c r="B5" s="6">
        <v>44559</v>
      </c>
      <c r="C5" s="7">
        <f t="shared" si="0"/>
        <v>44559</v>
      </c>
      <c r="D5" s="8" t="s">
        <v>20</v>
      </c>
      <c r="E5" s="16"/>
      <c r="F5" s="5"/>
      <c r="G5" s="9"/>
      <c r="H5" s="17" t="s">
        <v>14</v>
      </c>
      <c r="I5" s="18">
        <f>COUNTIF($D$2:$D$28,H5)</f>
        <v>2</v>
      </c>
      <c r="J5" s="18">
        <f>I5</f>
        <v>2</v>
      </c>
    </row>
    <row r="6" spans="2:13" x14ac:dyDescent="0.25">
      <c r="B6" s="6">
        <v>44560</v>
      </c>
      <c r="C6" s="7">
        <f t="shared" si="0"/>
        <v>44560</v>
      </c>
      <c r="D6" s="8" t="s">
        <v>20</v>
      </c>
      <c r="E6" s="16"/>
      <c r="F6" s="5"/>
      <c r="G6" s="9"/>
      <c r="H6" s="19" t="s">
        <v>15</v>
      </c>
      <c r="I6" s="18">
        <f>COUNTIF($D$2:$D$28,H6)</f>
        <v>0</v>
      </c>
      <c r="J6" s="18">
        <f>I6</f>
        <v>0</v>
      </c>
    </row>
    <row r="7" spans="2:13" x14ac:dyDescent="0.25">
      <c r="B7" s="6">
        <v>44561</v>
      </c>
      <c r="C7" s="7">
        <f t="shared" si="0"/>
        <v>44561</v>
      </c>
      <c r="D7" s="8" t="s">
        <v>20</v>
      </c>
      <c r="E7" s="16"/>
      <c r="F7" s="5"/>
      <c r="G7" s="9"/>
      <c r="H7" s="20" t="s">
        <v>16</v>
      </c>
      <c r="I7" s="21">
        <f>COUNTIF($D$2:$D$28,H7)</f>
        <v>0</v>
      </c>
      <c r="J7" s="21">
        <f>COUNTIF($D$2:$D$30,H7)</f>
        <v>0</v>
      </c>
    </row>
    <row r="8" spans="2:13" x14ac:dyDescent="0.25">
      <c r="B8" s="6">
        <v>44562</v>
      </c>
      <c r="C8" s="7">
        <f t="shared" si="0"/>
        <v>44562</v>
      </c>
      <c r="D8" s="14" t="s">
        <v>12</v>
      </c>
      <c r="E8" s="16"/>
      <c r="F8" s="5"/>
      <c r="G8" s="9"/>
      <c r="H8" s="22" t="s">
        <v>17</v>
      </c>
      <c r="I8" s="11">
        <f>COUNTA($D$2:$D$32)</f>
        <v>31</v>
      </c>
      <c r="J8" s="23">
        <f>I8</f>
        <v>31</v>
      </c>
    </row>
    <row r="9" spans="2:13" x14ac:dyDescent="0.25">
      <c r="B9" s="6">
        <v>44563</v>
      </c>
      <c r="C9" s="7">
        <f t="shared" si="0"/>
        <v>44563</v>
      </c>
      <c r="D9" s="14" t="s">
        <v>12</v>
      </c>
      <c r="E9" s="16"/>
      <c r="F9" s="5"/>
      <c r="G9" s="9"/>
      <c r="H9" s="24" t="s">
        <v>18</v>
      </c>
      <c r="I9" s="8"/>
      <c r="J9" s="11">
        <f>COUNTIF($E$2:$E$28,H9)</f>
        <v>0</v>
      </c>
    </row>
    <row r="10" spans="2:13" x14ac:dyDescent="0.25">
      <c r="B10" s="6">
        <v>44564</v>
      </c>
      <c r="C10" s="7">
        <f t="shared" si="0"/>
        <v>44564</v>
      </c>
      <c r="D10" s="8" t="s">
        <v>20</v>
      </c>
      <c r="E10" s="16"/>
      <c r="F10" s="5"/>
      <c r="G10" s="25"/>
    </row>
    <row r="11" spans="2:13" x14ac:dyDescent="0.25">
      <c r="B11" s="6">
        <v>44565</v>
      </c>
      <c r="C11" s="7">
        <f t="shared" si="0"/>
        <v>44565</v>
      </c>
      <c r="D11" s="8" t="s">
        <v>20</v>
      </c>
      <c r="E11" s="16"/>
      <c r="F11" s="5"/>
      <c r="G11" s="9"/>
    </row>
    <row r="12" spans="2:13" x14ac:dyDescent="0.25">
      <c r="B12" s="6">
        <v>44566</v>
      </c>
      <c r="C12" s="7">
        <f t="shared" si="0"/>
        <v>44566</v>
      </c>
      <c r="D12" s="8" t="s">
        <v>20</v>
      </c>
      <c r="E12" s="26"/>
      <c r="F12" s="5"/>
      <c r="G12" s="9"/>
    </row>
    <row r="13" spans="2:13" x14ac:dyDescent="0.25">
      <c r="B13" s="6">
        <v>44567</v>
      </c>
      <c r="C13" s="7">
        <f t="shared" si="0"/>
        <v>44567</v>
      </c>
      <c r="D13" s="17" t="s">
        <v>14</v>
      </c>
      <c r="E13" s="26"/>
      <c r="F13" s="8"/>
      <c r="G13" s="8"/>
    </row>
    <row r="14" spans="2:13" x14ac:dyDescent="0.25">
      <c r="B14" s="6">
        <v>44568</v>
      </c>
      <c r="C14" s="7">
        <f t="shared" si="0"/>
        <v>44568</v>
      </c>
      <c r="D14" s="17" t="s">
        <v>14</v>
      </c>
      <c r="E14" s="16"/>
      <c r="F14" s="5"/>
      <c r="G14" s="9"/>
    </row>
    <row r="15" spans="2:13" x14ac:dyDescent="0.25">
      <c r="B15" s="6">
        <v>44569</v>
      </c>
      <c r="C15" s="7">
        <f t="shared" si="0"/>
        <v>44569</v>
      </c>
      <c r="D15" s="14" t="s">
        <v>12</v>
      </c>
      <c r="F15" s="5"/>
      <c r="G15" s="9"/>
      <c r="J15" s="29"/>
    </row>
    <row r="16" spans="2:13" x14ac:dyDescent="0.25">
      <c r="B16" s="6">
        <v>44570</v>
      </c>
      <c r="C16" s="7">
        <f t="shared" si="0"/>
        <v>44570</v>
      </c>
      <c r="D16" s="14" t="s">
        <v>12</v>
      </c>
      <c r="E16" s="26"/>
      <c r="F16" s="5"/>
      <c r="G16" s="9"/>
    </row>
    <row r="17" spans="1:7" x14ac:dyDescent="0.25">
      <c r="B17" s="6">
        <v>44571</v>
      </c>
      <c r="C17" s="7">
        <f t="shared" si="0"/>
        <v>44571</v>
      </c>
      <c r="D17" s="8" t="s">
        <v>21</v>
      </c>
      <c r="E17" s="16"/>
      <c r="F17" s="5"/>
      <c r="G17" s="9"/>
    </row>
    <row r="18" spans="1:7" x14ac:dyDescent="0.25">
      <c r="B18" s="6">
        <v>44572</v>
      </c>
      <c r="C18" s="7">
        <f t="shared" si="0"/>
        <v>44572</v>
      </c>
      <c r="D18" s="8" t="s">
        <v>21</v>
      </c>
      <c r="F18" s="5"/>
      <c r="G18" s="8"/>
    </row>
    <row r="19" spans="1:7" x14ac:dyDescent="0.25">
      <c r="B19" s="6">
        <v>44573</v>
      </c>
      <c r="C19" s="7">
        <f t="shared" si="0"/>
        <v>44573</v>
      </c>
      <c r="D19" s="8" t="s">
        <v>21</v>
      </c>
      <c r="E19" s="16"/>
      <c r="F19" s="5"/>
      <c r="G19" s="9"/>
    </row>
    <row r="20" spans="1:7" x14ac:dyDescent="0.25">
      <c r="B20" s="6">
        <v>44574</v>
      </c>
      <c r="C20" s="7">
        <f t="shared" si="0"/>
        <v>44574</v>
      </c>
      <c r="D20" s="8" t="s">
        <v>21</v>
      </c>
      <c r="E20" s="16"/>
      <c r="F20" s="5"/>
      <c r="G20" s="8"/>
    </row>
    <row r="21" spans="1:7" ht="30" x14ac:dyDescent="0.25">
      <c r="B21" s="6">
        <v>44575</v>
      </c>
      <c r="C21" s="7">
        <f t="shared" si="0"/>
        <v>44575</v>
      </c>
      <c r="D21" s="15" t="s">
        <v>13</v>
      </c>
      <c r="E21" s="16"/>
      <c r="F21" s="5"/>
      <c r="G21" s="8"/>
    </row>
    <row r="22" spans="1:7" x14ac:dyDescent="0.25">
      <c r="B22" s="6">
        <v>44576</v>
      </c>
      <c r="C22" s="7">
        <f t="shared" si="0"/>
        <v>44576</v>
      </c>
      <c r="D22" s="14" t="s">
        <v>12</v>
      </c>
      <c r="E22" s="16"/>
      <c r="F22" s="27"/>
      <c r="G22" s="27"/>
    </row>
    <row r="23" spans="1:7" x14ac:dyDescent="0.25">
      <c r="B23" s="6">
        <v>44577</v>
      </c>
      <c r="C23" s="7">
        <f t="shared" si="0"/>
        <v>44577</v>
      </c>
      <c r="D23" s="14" t="s">
        <v>12</v>
      </c>
      <c r="E23" s="16"/>
      <c r="F23" s="27"/>
      <c r="G23" s="27"/>
    </row>
    <row r="24" spans="1:7" x14ac:dyDescent="0.25">
      <c r="B24" s="6">
        <v>44578</v>
      </c>
      <c r="C24" s="7">
        <f t="shared" si="0"/>
        <v>44578</v>
      </c>
      <c r="D24" s="8" t="s">
        <v>21</v>
      </c>
      <c r="E24" s="16"/>
      <c r="F24" s="27"/>
      <c r="G24" s="27"/>
    </row>
    <row r="25" spans="1:7" x14ac:dyDescent="0.25">
      <c r="B25" s="6">
        <v>44579</v>
      </c>
      <c r="C25" s="7">
        <f t="shared" si="0"/>
        <v>44579</v>
      </c>
      <c r="D25" s="8" t="s">
        <v>21</v>
      </c>
      <c r="E25" s="26"/>
      <c r="F25" s="27"/>
      <c r="G25" s="27"/>
    </row>
    <row r="26" spans="1:7" x14ac:dyDescent="0.25">
      <c r="B26" s="6">
        <v>44580</v>
      </c>
      <c r="C26" s="7">
        <f t="shared" si="0"/>
        <v>44580</v>
      </c>
      <c r="D26" s="8" t="s">
        <v>21</v>
      </c>
      <c r="E26" s="26"/>
      <c r="F26" s="27"/>
      <c r="G26" s="27"/>
    </row>
    <row r="27" spans="1:7" x14ac:dyDescent="0.25">
      <c r="B27" s="6">
        <v>44581</v>
      </c>
      <c r="C27" s="7">
        <f t="shared" si="0"/>
        <v>44581</v>
      </c>
      <c r="D27" s="8" t="s">
        <v>21</v>
      </c>
      <c r="E27" s="16"/>
      <c r="F27" s="27"/>
      <c r="G27" s="27"/>
    </row>
    <row r="28" spans="1:7" x14ac:dyDescent="0.25">
      <c r="B28" s="6">
        <v>44582</v>
      </c>
      <c r="C28" s="7">
        <f t="shared" si="0"/>
        <v>44582</v>
      </c>
      <c r="D28" s="8" t="s">
        <v>21</v>
      </c>
      <c r="E28" s="5"/>
      <c r="F28" s="27"/>
      <c r="G28" s="27"/>
    </row>
    <row r="29" spans="1:7" x14ac:dyDescent="0.25">
      <c r="B29" s="6">
        <v>44583</v>
      </c>
      <c r="C29" s="7">
        <f t="shared" si="0"/>
        <v>44583</v>
      </c>
      <c r="D29" s="14" t="s">
        <v>12</v>
      </c>
      <c r="F29" s="27"/>
      <c r="G29" s="27"/>
    </row>
    <row r="30" spans="1:7" x14ac:dyDescent="0.25">
      <c r="B30" s="6">
        <v>44584</v>
      </c>
      <c r="C30" s="7">
        <f t="shared" si="0"/>
        <v>44584</v>
      </c>
      <c r="D30" s="14" t="s">
        <v>12</v>
      </c>
      <c r="E30" s="5"/>
      <c r="F30" s="27"/>
      <c r="G30" s="27"/>
    </row>
    <row r="31" spans="1:7" x14ac:dyDescent="0.25">
      <c r="B31" s="6">
        <v>44585</v>
      </c>
      <c r="C31" s="7">
        <f t="shared" si="0"/>
        <v>44585</v>
      </c>
      <c r="D31" s="8" t="s">
        <v>20</v>
      </c>
      <c r="E31" s="5"/>
      <c r="F31" s="5"/>
      <c r="G31" s="9"/>
    </row>
    <row r="32" spans="1:7" x14ac:dyDescent="0.25">
      <c r="A32" s="28"/>
      <c r="B32" s="6">
        <v>44586</v>
      </c>
      <c r="C32" s="7">
        <f t="shared" si="0"/>
        <v>44586</v>
      </c>
      <c r="D32" s="8" t="s">
        <v>20</v>
      </c>
      <c r="E32" s="1"/>
      <c r="F32" s="1"/>
      <c r="G32" s="1"/>
    </row>
    <row r="33" spans="1:8" x14ac:dyDescent="0.25">
      <c r="A33" s="28" t="s">
        <v>19</v>
      </c>
      <c r="B33" s="5">
        <f>COUNTA(B2:B32)</f>
        <v>31</v>
      </c>
      <c r="C33" s="30"/>
      <c r="D33" s="31"/>
      <c r="E33" s="31"/>
      <c r="F33" s="31"/>
      <c r="G33" s="31"/>
      <c r="H33" s="29"/>
    </row>
    <row r="35" spans="1:8" x14ac:dyDescent="0.25">
      <c r="F35" s="29"/>
    </row>
    <row r="38" spans="1:8" x14ac:dyDescent="0.25">
      <c r="D38" s="2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SANTHOSH.M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</dc:creator>
  <cp:lastModifiedBy>Santhosh M</cp:lastModifiedBy>
  <dcterms:created xsi:type="dcterms:W3CDTF">2021-12-27T06:10:14Z</dcterms:created>
  <dcterms:modified xsi:type="dcterms:W3CDTF">2022-01-25T10:14:58Z</dcterms:modified>
</cp:coreProperties>
</file>