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9095" windowHeight="7425" tabRatio="689" activeTab="4"/>
  </bookViews>
  <sheets>
    <sheet name="HDFS USAGE" sheetId="1" r:id="rId1"/>
    <sheet name="HDFS usage by BU (Prod)" sheetId="2" r:id="rId2"/>
    <sheet name="HDFS usage by BU (Pre)" sheetId="3" r:id="rId3"/>
    <sheet name="Vcores by BU (Prod)" sheetId="4" r:id="rId4"/>
    <sheet name="RAM by BU(Prod)" sheetId="5" r:id="rId5"/>
    <sheet name="Vcores by BU(Pre)" sheetId="6" r:id="rId6"/>
    <sheet name="RAM by BU(Pre)" sheetId="7" r:id="rId7"/>
    <sheet name="RAM by Service(pre)" sheetId="9" r:id="rId8"/>
    <sheet name="Vcores Per Service(Pre)" sheetId="8" r:id="rId9"/>
    <sheet name="RAM by Service(Prod)" sheetId="10" r:id="rId10"/>
    <sheet name="Vcores by Service" sheetId="11" r:id="rId11"/>
    <sheet name="Email Alerts" sheetId="12" r:id="rId12"/>
    <sheet name="SDI" sheetId="13" r:id="rId13"/>
    <sheet name="SDR and CO" sheetId="14" r:id="rId14"/>
  </sheets>
  <calcPr calcId="124519"/>
</workbook>
</file>

<file path=xl/calcChain.xml><?xml version="1.0" encoding="utf-8"?>
<calcChain xmlns="http://schemas.openxmlformats.org/spreadsheetml/2006/main">
  <c r="C6" i="7"/>
  <c r="D3"/>
  <c r="C3"/>
  <c r="B3"/>
</calcChain>
</file>

<file path=xl/sharedStrings.xml><?xml version="1.0" encoding="utf-8"?>
<sst xmlns="http://schemas.openxmlformats.org/spreadsheetml/2006/main" count="87" uniqueCount="40">
  <si>
    <t>Month</t>
  </si>
  <si>
    <t>Production</t>
  </si>
  <si>
    <t>Pre-Production</t>
  </si>
  <si>
    <t>Production-capacity</t>
  </si>
  <si>
    <t>Pre-Prod-capacity</t>
  </si>
  <si>
    <t>Prod per usage(%)</t>
  </si>
  <si>
    <t>Pre-prod-usage(%)</t>
  </si>
  <si>
    <t>analytics</t>
  </si>
  <si>
    <t>cimran</t>
  </si>
  <si>
    <t>clustermetrics</t>
  </si>
  <si>
    <t>esinet</t>
  </si>
  <si>
    <t>sasviya_poc</t>
  </si>
  <si>
    <t>westcorp</t>
  </si>
  <si>
    <t>westis</t>
  </si>
  <si>
    <t>westuc</t>
  </si>
  <si>
    <t>wss</t>
  </si>
  <si>
    <t>cds_poc</t>
  </si>
  <si>
    <t>monitoring_poc</t>
  </si>
  <si>
    <t>pecopoc</t>
  </si>
  <si>
    <t>presence</t>
  </si>
  <si>
    <t>westucpricing_dm</t>
  </si>
  <si>
    <t>Business Unit</t>
  </si>
  <si>
    <t>IS</t>
  </si>
  <si>
    <t>SS</t>
  </si>
  <si>
    <t>UCS</t>
  </si>
  <si>
    <t>CORP</t>
  </si>
  <si>
    <t>EsiNet</t>
  </si>
  <si>
    <t>Avg -ram</t>
  </si>
  <si>
    <t>Datanode</t>
  </si>
  <si>
    <t>Solr</t>
  </si>
  <si>
    <t>Impala</t>
  </si>
  <si>
    <t>YARN</t>
  </si>
  <si>
    <t>HBase</t>
  </si>
  <si>
    <t>HDFS</t>
  </si>
  <si>
    <t>Services</t>
  </si>
  <si>
    <t>Prod-services ram</t>
  </si>
  <si>
    <t>Prod-Service vcores</t>
  </si>
  <si>
    <t>Date</t>
  </si>
  <si>
    <t>Requests</t>
  </si>
  <si>
    <t>Changes</t>
  </si>
</sst>
</file>

<file path=xl/styles.xml><?xml version="1.0" encoding="utf-8"?>
<styleSheet xmlns="http://schemas.openxmlformats.org/spreadsheetml/2006/main">
  <numFmts count="1">
    <numFmt numFmtId="164" formatCode="mmm\ yyyy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0" xfId="0" applyBorder="1"/>
    <xf numFmtId="2" fontId="0" fillId="0" borderId="0" xfId="0" applyNumberFormat="1" applyBorder="1"/>
    <xf numFmtId="0" fontId="0" fillId="2" borderId="0" xfId="0" applyFill="1" applyBorder="1"/>
    <xf numFmtId="2" fontId="0" fillId="2" borderId="0" xfId="0" applyNumberFormat="1" applyFill="1" applyBorder="1"/>
    <xf numFmtId="0" fontId="0" fillId="0" borderId="0" xfId="0" applyFill="1" applyBorder="1"/>
    <xf numFmtId="14" fontId="0" fillId="0" borderId="0" xfId="0" applyNumberFormat="1"/>
    <xf numFmtId="14" fontId="0" fillId="0" borderId="1" xfId="0" applyNumberFormat="1" applyBorder="1"/>
    <xf numFmtId="164" fontId="2" fillId="0" borderId="1" xfId="0" applyNumberFormat="1" applyFont="1" applyBorder="1" applyAlignment="1">
      <alignment horizontal="center"/>
    </xf>
    <xf numFmtId="0" fontId="0" fillId="0" borderId="1" xfId="0" applyFont="1" applyBorder="1"/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A4" sqref="A4"/>
    </sheetView>
  </sheetViews>
  <sheetFormatPr defaultRowHeight="15"/>
  <cols>
    <col min="2" max="2" width="10.7109375" bestFit="1" customWidth="1"/>
    <col min="3" max="3" width="18.85546875" bestFit="1" customWidth="1"/>
    <col min="4" max="4" width="17.42578125" bestFit="1" customWidth="1"/>
    <col min="5" max="5" width="14.5703125" bestFit="1" customWidth="1"/>
    <col min="6" max="6" width="16.85546875" bestFit="1" customWidth="1"/>
    <col min="7" max="7" width="14.85546875" bestFit="1" customWidth="1"/>
  </cols>
  <sheetData>
    <row r="1" spans="1:7">
      <c r="A1" t="s">
        <v>0</v>
      </c>
      <c r="B1" t="s">
        <v>1</v>
      </c>
      <c r="C1" t="s">
        <v>3</v>
      </c>
      <c r="D1" t="s">
        <v>5</v>
      </c>
      <c r="E1" t="s">
        <v>2</v>
      </c>
      <c r="F1" t="s">
        <v>4</v>
      </c>
      <c r="G1" t="s">
        <v>6</v>
      </c>
    </row>
    <row r="2" spans="1:7">
      <c r="A2" s="1">
        <v>43374</v>
      </c>
      <c r="B2">
        <v>90.3</v>
      </c>
      <c r="C2">
        <v>114</v>
      </c>
      <c r="D2">
        <v>79.209999999999994</v>
      </c>
      <c r="E2">
        <v>20.2</v>
      </c>
      <c r="F2">
        <v>206.5</v>
      </c>
      <c r="G2">
        <v>9.7799999999999994</v>
      </c>
    </row>
    <row r="3" spans="1:7">
      <c r="A3" s="1">
        <v>43405</v>
      </c>
      <c r="B3">
        <v>90</v>
      </c>
      <c r="C3">
        <v>178</v>
      </c>
      <c r="D3">
        <v>50.56</v>
      </c>
      <c r="E3">
        <v>22.3</v>
      </c>
      <c r="F3">
        <v>206.5</v>
      </c>
      <c r="G3">
        <v>10.8</v>
      </c>
    </row>
    <row r="4" spans="1:7">
      <c r="A4" s="1">
        <v>43435</v>
      </c>
      <c r="B4">
        <v>94.3</v>
      </c>
      <c r="C4">
        <v>178</v>
      </c>
      <c r="D4">
        <v>52.98</v>
      </c>
      <c r="E4">
        <v>19.8</v>
      </c>
      <c r="F4">
        <v>206.5</v>
      </c>
      <c r="G4">
        <v>9.59</v>
      </c>
    </row>
    <row r="5" spans="1:7">
      <c r="A5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1" sqref="B1:D1"/>
    </sheetView>
  </sheetViews>
  <sheetFormatPr defaultRowHeight="15"/>
  <sheetData>
    <row r="1" spans="1:4">
      <c r="A1" t="s">
        <v>35</v>
      </c>
      <c r="B1" s="1">
        <v>43374</v>
      </c>
      <c r="C1" s="1">
        <v>43405</v>
      </c>
      <c r="D1" s="1">
        <v>43435</v>
      </c>
    </row>
    <row r="2" spans="1:4">
      <c r="A2" t="s">
        <v>28</v>
      </c>
      <c r="B2">
        <v>2</v>
      </c>
      <c r="C2">
        <v>2</v>
      </c>
      <c r="D2">
        <v>2</v>
      </c>
    </row>
    <row r="3" spans="1:4">
      <c r="A3" t="s">
        <v>29</v>
      </c>
      <c r="B3">
        <v>48</v>
      </c>
      <c r="C3">
        <v>48</v>
      </c>
      <c r="D3">
        <v>48</v>
      </c>
    </row>
    <row r="4" spans="1:4">
      <c r="A4" t="s">
        <v>30</v>
      </c>
      <c r="B4">
        <v>400</v>
      </c>
      <c r="C4">
        <v>400</v>
      </c>
      <c r="D4">
        <v>400</v>
      </c>
    </row>
    <row r="5" spans="1:4">
      <c r="A5" t="s">
        <v>31</v>
      </c>
      <c r="B5">
        <v>500</v>
      </c>
      <c r="C5">
        <v>500</v>
      </c>
      <c r="D5">
        <v>500</v>
      </c>
    </row>
    <row r="6" spans="1:4">
      <c r="A6" t="s">
        <v>32</v>
      </c>
      <c r="B6">
        <v>41.6</v>
      </c>
      <c r="C6">
        <v>41.6</v>
      </c>
      <c r="D6">
        <v>41.6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1" sqref="B1:D1"/>
    </sheetView>
  </sheetViews>
  <sheetFormatPr defaultRowHeight="15"/>
  <sheetData>
    <row r="1" spans="1:4">
      <c r="A1" t="s">
        <v>36</v>
      </c>
      <c r="B1" s="1">
        <v>43374</v>
      </c>
      <c r="C1" s="1">
        <v>43405</v>
      </c>
      <c r="D1" s="1">
        <v>43435</v>
      </c>
    </row>
    <row r="2" spans="1:4">
      <c r="A2" t="s">
        <v>33</v>
      </c>
      <c r="B2">
        <v>0.5</v>
      </c>
      <c r="C2">
        <v>0.5</v>
      </c>
      <c r="D2">
        <v>0.5</v>
      </c>
    </row>
    <row r="3" spans="1:4">
      <c r="A3" t="s">
        <v>29</v>
      </c>
      <c r="B3">
        <v>1</v>
      </c>
      <c r="C3">
        <v>1</v>
      </c>
      <c r="D3">
        <v>1</v>
      </c>
    </row>
    <row r="4" spans="1:4">
      <c r="A4" t="s">
        <v>30</v>
      </c>
      <c r="B4">
        <v>1</v>
      </c>
      <c r="C4">
        <v>1</v>
      </c>
      <c r="D4">
        <v>1</v>
      </c>
    </row>
    <row r="5" spans="1:4">
      <c r="A5" t="s">
        <v>31</v>
      </c>
      <c r="B5">
        <v>75</v>
      </c>
      <c r="C5">
        <v>75</v>
      </c>
      <c r="D5">
        <v>75</v>
      </c>
    </row>
    <row r="6" spans="1:4">
      <c r="A6" t="s">
        <v>32</v>
      </c>
      <c r="B6">
        <v>1</v>
      </c>
      <c r="C6">
        <v>1</v>
      </c>
      <c r="D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A4" sqref="A4"/>
    </sheetView>
  </sheetViews>
  <sheetFormatPr defaultRowHeight="15"/>
  <cols>
    <col min="1" max="1" width="8.42578125" style="9" customWidth="1"/>
    <col min="2" max="2" width="10.7109375" bestFit="1" customWidth="1"/>
    <col min="3" max="3" width="14.5703125" bestFit="1" customWidth="1"/>
  </cols>
  <sheetData>
    <row r="1" spans="1:3">
      <c r="A1" s="10" t="s">
        <v>37</v>
      </c>
      <c r="B1" s="3" t="s">
        <v>1</v>
      </c>
      <c r="C1" s="3" t="s">
        <v>2</v>
      </c>
    </row>
    <row r="2" spans="1:3">
      <c r="A2" s="11">
        <v>43374</v>
      </c>
      <c r="B2" s="3">
        <v>105</v>
      </c>
      <c r="C2" s="3">
        <v>145</v>
      </c>
    </row>
    <row r="3" spans="1:3">
      <c r="A3" s="11">
        <v>43405</v>
      </c>
      <c r="B3" s="3">
        <v>85</v>
      </c>
      <c r="C3" s="3">
        <v>72</v>
      </c>
    </row>
    <row r="4" spans="1:3">
      <c r="A4" s="11">
        <v>43435</v>
      </c>
      <c r="B4" s="3">
        <v>55</v>
      </c>
      <c r="C4" s="3">
        <v>114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2" sqref="A2"/>
    </sheetView>
  </sheetViews>
  <sheetFormatPr defaultRowHeight="15"/>
  <cols>
    <col min="1" max="1" width="8.42578125" style="9" customWidth="1"/>
    <col min="2" max="2" width="10.7109375" bestFit="1" customWidth="1"/>
  </cols>
  <sheetData>
    <row r="1" spans="1:2">
      <c r="A1" s="10" t="s">
        <v>37</v>
      </c>
      <c r="B1" s="3" t="s">
        <v>1</v>
      </c>
    </row>
    <row r="2" spans="1:2">
      <c r="A2" s="11">
        <v>43374</v>
      </c>
      <c r="B2" s="3">
        <v>123</v>
      </c>
    </row>
    <row r="3" spans="1:2">
      <c r="A3" s="11">
        <v>43405</v>
      </c>
      <c r="B3" s="3">
        <v>99</v>
      </c>
    </row>
    <row r="4" spans="1:2">
      <c r="A4" s="11">
        <v>43435</v>
      </c>
      <c r="B4" s="3">
        <v>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8.85546875" bestFit="1" customWidth="1"/>
    <col min="3" max="3" width="8.42578125" bestFit="1" customWidth="1"/>
  </cols>
  <sheetData>
    <row r="1" spans="1:3">
      <c r="A1" s="12" t="s">
        <v>37</v>
      </c>
      <c r="B1" s="12" t="s">
        <v>38</v>
      </c>
      <c r="C1" s="12" t="s">
        <v>39</v>
      </c>
    </row>
    <row r="2" spans="1:3">
      <c r="A2" s="13">
        <v>43374</v>
      </c>
      <c r="B2" s="12">
        <v>13</v>
      </c>
      <c r="C2" s="12">
        <v>2</v>
      </c>
    </row>
    <row r="3" spans="1:3">
      <c r="A3" s="13">
        <v>43405</v>
      </c>
      <c r="B3" s="12">
        <v>22</v>
      </c>
      <c r="C3" s="12">
        <v>1</v>
      </c>
    </row>
    <row r="4" spans="1:3">
      <c r="A4" s="13">
        <v>43435</v>
      </c>
      <c r="B4" s="12">
        <v>17</v>
      </c>
      <c r="C4" s="12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B1" sqref="B1:D1"/>
    </sheetView>
  </sheetViews>
  <sheetFormatPr defaultRowHeight="15"/>
  <cols>
    <col min="1" max="1" width="17.42578125" bestFit="1" customWidth="1"/>
    <col min="2" max="2" width="10" bestFit="1" customWidth="1"/>
    <col min="3" max="3" width="12" bestFit="1" customWidth="1"/>
    <col min="4" max="4" width="10" bestFit="1" customWidth="1"/>
  </cols>
  <sheetData>
    <row r="1" spans="1:4">
      <c r="A1" t="s">
        <v>21</v>
      </c>
      <c r="B1" s="1">
        <v>43374</v>
      </c>
      <c r="C1" s="1">
        <v>43405</v>
      </c>
      <c r="D1" s="1">
        <v>43435</v>
      </c>
    </row>
    <row r="2" spans="1:4">
      <c r="A2" t="s">
        <v>7</v>
      </c>
      <c r="B2">
        <v>270.685</v>
      </c>
      <c r="C2">
        <v>270.685</v>
      </c>
      <c r="D2">
        <v>270.685</v>
      </c>
    </row>
    <row r="3" spans="1:4">
      <c r="A3" t="s">
        <v>8</v>
      </c>
      <c r="B3">
        <v>0</v>
      </c>
      <c r="C3">
        <v>0</v>
      </c>
      <c r="D3">
        <v>0</v>
      </c>
    </row>
    <row r="4" spans="1:4">
      <c r="A4" t="s">
        <v>9</v>
      </c>
      <c r="B4">
        <v>0</v>
      </c>
      <c r="C4">
        <v>0</v>
      </c>
      <c r="D4">
        <v>0</v>
      </c>
    </row>
    <row r="5" spans="1:4">
      <c r="A5" t="s">
        <v>10</v>
      </c>
      <c r="B5">
        <v>1410.55</v>
      </c>
      <c r="C5">
        <v>1482.682736</v>
      </c>
      <c r="D5">
        <v>1583.991</v>
      </c>
    </row>
    <row r="6" spans="1:4">
      <c r="A6" t="s">
        <v>11</v>
      </c>
      <c r="B6">
        <v>3407.05</v>
      </c>
      <c r="C6">
        <v>3407.05</v>
      </c>
      <c r="D6">
        <v>3407.05</v>
      </c>
    </row>
    <row r="7" spans="1:4">
      <c r="A7" t="s">
        <v>12</v>
      </c>
      <c r="B7">
        <v>14.69998</v>
      </c>
      <c r="C7">
        <v>2.1570168000000001</v>
      </c>
      <c r="D7">
        <v>251.83320000000001</v>
      </c>
    </row>
    <row r="8" spans="1:4">
      <c r="A8" t="s">
        <v>13</v>
      </c>
      <c r="B8">
        <v>52463.45</v>
      </c>
      <c r="C8">
        <v>55961.445809999997</v>
      </c>
      <c r="D8">
        <v>59321.46</v>
      </c>
    </row>
    <row r="9" spans="1:4">
      <c r="A9" t="s">
        <v>14</v>
      </c>
      <c r="B9">
        <v>11280.73</v>
      </c>
      <c r="C9">
        <v>11920.77059</v>
      </c>
      <c r="D9">
        <v>12282.95</v>
      </c>
    </row>
    <row r="10" spans="1:4">
      <c r="A10" t="s">
        <v>15</v>
      </c>
      <c r="B10">
        <v>4551.7299999999996</v>
      </c>
      <c r="C10">
        <v>4638.8403479999997</v>
      </c>
      <c r="D10">
        <v>4734.3609999999999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cols>
    <col min="1" max="1" width="17.42578125" bestFit="1" customWidth="1"/>
    <col min="2" max="4" width="10" bestFit="1" customWidth="1"/>
  </cols>
  <sheetData>
    <row r="1" spans="1:4">
      <c r="A1" t="s">
        <v>21</v>
      </c>
      <c r="B1" s="1">
        <v>43374</v>
      </c>
      <c r="C1" s="1">
        <v>43405</v>
      </c>
      <c r="D1" s="1">
        <v>43435</v>
      </c>
    </row>
    <row r="2" spans="1:4">
      <c r="A2" t="s">
        <v>7</v>
      </c>
      <c r="B2">
        <v>24.367699999999999</v>
      </c>
      <c r="C2">
        <v>29.47702</v>
      </c>
      <c r="D2">
        <v>29.47702</v>
      </c>
    </row>
    <row r="3" spans="1:4">
      <c r="A3" t="s">
        <v>16</v>
      </c>
      <c r="B3">
        <v>43.450400000000002</v>
      </c>
      <c r="C3">
        <v>44.484900000000003</v>
      </c>
      <c r="D3">
        <v>44.484900000000003</v>
      </c>
    </row>
    <row r="4" spans="1:4">
      <c r="A4" t="s">
        <v>8</v>
      </c>
      <c r="B4">
        <v>2.0699999999999998E-3</v>
      </c>
      <c r="C4">
        <v>2.0699999999999998E-3</v>
      </c>
      <c r="D4">
        <v>2.0699999999999998E-3</v>
      </c>
    </row>
    <row r="5" spans="1:4">
      <c r="A5" t="s">
        <v>9</v>
      </c>
      <c r="B5">
        <v>1.3699999999999999E-5</v>
      </c>
      <c r="C5">
        <v>1.3699999999999999E-5</v>
      </c>
      <c r="D5">
        <v>1.3699999999999999E-5</v>
      </c>
    </row>
    <row r="6" spans="1:4">
      <c r="A6" t="s">
        <v>10</v>
      </c>
      <c r="B6">
        <v>46.507660000000001</v>
      </c>
      <c r="C6">
        <v>46.507669999999997</v>
      </c>
      <c r="D6">
        <v>46.507669999999997</v>
      </c>
    </row>
    <row r="7" spans="1:4">
      <c r="A7" t="s">
        <v>17</v>
      </c>
      <c r="B7">
        <v>0</v>
      </c>
      <c r="C7">
        <v>0</v>
      </c>
      <c r="D7">
        <v>0</v>
      </c>
    </row>
    <row r="8" spans="1:4">
      <c r="A8" t="s">
        <v>18</v>
      </c>
      <c r="B8">
        <v>0</v>
      </c>
      <c r="C8">
        <v>0</v>
      </c>
      <c r="D8">
        <v>0</v>
      </c>
    </row>
    <row r="9" spans="1:4">
      <c r="A9" t="s">
        <v>19</v>
      </c>
      <c r="B9">
        <v>0</v>
      </c>
      <c r="C9">
        <v>9.1439999999999994E-3</v>
      </c>
      <c r="D9">
        <v>9.1439999999999994E-3</v>
      </c>
    </row>
    <row r="10" spans="1:4">
      <c r="A10" t="s">
        <v>12</v>
      </c>
      <c r="B10">
        <v>88.246470000000002</v>
      </c>
      <c r="C10">
        <v>296.71420000000001</v>
      </c>
      <c r="D10">
        <v>296.71420000000001</v>
      </c>
    </row>
    <row r="11" spans="1:4">
      <c r="A11" t="s">
        <v>13</v>
      </c>
      <c r="B11">
        <v>7743.8410000000003</v>
      </c>
      <c r="C11">
        <v>6655.4979999999996</v>
      </c>
      <c r="D11">
        <v>6655.4979999999996</v>
      </c>
    </row>
    <row r="12" spans="1:4">
      <c r="A12" t="s">
        <v>14</v>
      </c>
      <c r="B12">
        <v>4077.76</v>
      </c>
      <c r="C12">
        <v>4354.7879999999996</v>
      </c>
      <c r="D12">
        <v>4354.7879999999996</v>
      </c>
    </row>
    <row r="13" spans="1:4">
      <c r="A13" t="s">
        <v>20</v>
      </c>
      <c r="B13">
        <v>0</v>
      </c>
      <c r="C13">
        <v>0</v>
      </c>
      <c r="D13">
        <v>0</v>
      </c>
    </row>
    <row r="14" spans="1:4">
      <c r="A14" t="s">
        <v>15</v>
      </c>
      <c r="B14">
        <v>2737.8580000000002</v>
      </c>
      <c r="C14">
        <v>2824</v>
      </c>
      <c r="D14">
        <v>2824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cols>
    <col min="1" max="1" width="18.140625" bestFit="1" customWidth="1"/>
    <col min="2" max="2" width="8" bestFit="1" customWidth="1"/>
    <col min="3" max="3" width="6" bestFit="1" customWidth="1"/>
    <col min="4" max="4" width="8" bestFit="1" customWidth="1"/>
  </cols>
  <sheetData>
    <row r="1" spans="1:4">
      <c r="A1" t="s">
        <v>21</v>
      </c>
      <c r="B1" s="1">
        <v>43374</v>
      </c>
      <c r="C1" s="1">
        <v>43405</v>
      </c>
      <c r="D1" s="1">
        <v>43435</v>
      </c>
    </row>
    <row r="2" spans="1:4">
      <c r="A2" t="s">
        <v>22</v>
      </c>
      <c r="B2">
        <v>16.399999999999999</v>
      </c>
      <c r="C2">
        <v>17</v>
      </c>
      <c r="D2">
        <v>16.600000000000001</v>
      </c>
    </row>
    <row r="3" spans="1:4">
      <c r="A3" t="s">
        <v>23</v>
      </c>
      <c r="B3">
        <v>5.5</v>
      </c>
      <c r="C3">
        <v>5.6</v>
      </c>
      <c r="D3">
        <v>5.8</v>
      </c>
    </row>
    <row r="4" spans="1:4">
      <c r="A4" t="s">
        <v>24</v>
      </c>
      <c r="B4">
        <v>1.7</v>
      </c>
      <c r="C4">
        <v>1.9</v>
      </c>
      <c r="D4">
        <v>1.9</v>
      </c>
    </row>
    <row r="5" spans="1:4">
      <c r="A5" t="s">
        <v>25</v>
      </c>
      <c r="B5">
        <v>2.4</v>
      </c>
      <c r="C5">
        <v>3.6</v>
      </c>
      <c r="D5">
        <v>4.4000000000000004</v>
      </c>
    </row>
    <row r="6" spans="1:4">
      <c r="A6" t="s">
        <v>26</v>
      </c>
      <c r="B6">
        <v>3.7000000000000002E-3</v>
      </c>
      <c r="D6">
        <v>3.7000000000000002E-3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sheetData>
    <row r="1" spans="1:4">
      <c r="A1" t="s">
        <v>27</v>
      </c>
      <c r="B1" s="1">
        <v>43374</v>
      </c>
      <c r="C1" s="1">
        <v>43405</v>
      </c>
      <c r="D1" s="1">
        <v>43435</v>
      </c>
    </row>
    <row r="2" spans="1:4">
      <c r="A2" t="s">
        <v>22</v>
      </c>
      <c r="B2">
        <v>16.399999999999999</v>
      </c>
      <c r="C2">
        <v>81.099999999999994</v>
      </c>
      <c r="D2">
        <v>16.600000000000001</v>
      </c>
    </row>
    <row r="3" spans="1:4">
      <c r="A3" t="s">
        <v>23</v>
      </c>
      <c r="B3">
        <v>5.5</v>
      </c>
      <c r="C3">
        <v>4.9000000000000004</v>
      </c>
      <c r="D3">
        <v>5.8</v>
      </c>
    </row>
    <row r="4" spans="1:4">
      <c r="A4" t="s">
        <v>24</v>
      </c>
      <c r="B4">
        <v>1.7</v>
      </c>
      <c r="C4">
        <v>1.6</v>
      </c>
      <c r="D4">
        <v>1.9</v>
      </c>
    </row>
    <row r="5" spans="1:4">
      <c r="A5" t="s">
        <v>25</v>
      </c>
      <c r="B5">
        <v>2.4</v>
      </c>
      <c r="C5">
        <v>14.8</v>
      </c>
      <c r="D5">
        <v>4.4000000000000004</v>
      </c>
    </row>
    <row r="6" spans="1:4">
      <c r="A6" t="s">
        <v>26</v>
      </c>
      <c r="B6">
        <v>3.7000000000000002E-3</v>
      </c>
      <c r="D6">
        <v>3.7000000000000002E-3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A6" sqref="A6"/>
    </sheetView>
  </sheetViews>
  <sheetFormatPr defaultRowHeight="15"/>
  <cols>
    <col min="1" max="1" width="17.85546875" bestFit="1" customWidth="1"/>
    <col min="2" max="4" width="10.28515625" bestFit="1" customWidth="1"/>
  </cols>
  <sheetData>
    <row r="1" spans="1:4">
      <c r="A1" t="s">
        <v>21</v>
      </c>
      <c r="B1" s="1">
        <v>43374</v>
      </c>
      <c r="C1" s="1">
        <v>43405</v>
      </c>
      <c r="D1" s="1">
        <v>43435</v>
      </c>
    </row>
    <row r="2" spans="1:4">
      <c r="A2" t="s">
        <v>22</v>
      </c>
      <c r="B2">
        <v>1</v>
      </c>
      <c r="C2">
        <v>0.22</v>
      </c>
      <c r="D2">
        <v>0.09</v>
      </c>
    </row>
    <row r="3" spans="1:4">
      <c r="A3" t="s">
        <v>23</v>
      </c>
      <c r="B3">
        <v>0.18</v>
      </c>
      <c r="C3">
        <v>0.17</v>
      </c>
      <c r="D3">
        <v>0.15</v>
      </c>
    </row>
    <row r="4" spans="1:4">
      <c r="A4" t="s">
        <v>24</v>
      </c>
      <c r="B4">
        <v>2.8</v>
      </c>
      <c r="C4">
        <v>1.5</v>
      </c>
      <c r="D4">
        <v>0.79</v>
      </c>
    </row>
    <row r="5" spans="1:4">
      <c r="A5" t="s">
        <v>25</v>
      </c>
      <c r="B5">
        <v>1.2</v>
      </c>
      <c r="C5">
        <v>4.4000000000000004</v>
      </c>
      <c r="D5">
        <v>6.4</v>
      </c>
    </row>
    <row r="6" spans="1:4">
      <c r="A6" t="s">
        <v>26</v>
      </c>
      <c r="C6">
        <v>0.32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cols>
    <col min="1" max="1" width="17.85546875" bestFit="1" customWidth="1"/>
    <col min="2" max="4" width="10.28515625" bestFit="1" customWidth="1"/>
  </cols>
  <sheetData>
    <row r="1" spans="1:4">
      <c r="A1" t="s">
        <v>21</v>
      </c>
      <c r="B1" s="1">
        <v>43374</v>
      </c>
      <c r="C1" s="1">
        <v>43405</v>
      </c>
      <c r="D1" s="1">
        <v>43435</v>
      </c>
    </row>
    <row r="2" spans="1:4" s="8" customFormat="1">
      <c r="A2" s="4" t="s">
        <v>22</v>
      </c>
      <c r="B2" s="5">
        <v>9.8000000000000007</v>
      </c>
      <c r="C2" s="5">
        <v>9.4</v>
      </c>
      <c r="D2" s="5">
        <v>3.4</v>
      </c>
    </row>
    <row r="3" spans="1:4" s="8" customFormat="1">
      <c r="A3" s="6" t="s">
        <v>23</v>
      </c>
      <c r="B3" s="7">
        <f>(183)/1024</f>
        <v>0.1787109375</v>
      </c>
      <c r="C3" s="7">
        <f>(266)/1024</f>
        <v>0.259765625</v>
      </c>
      <c r="D3" s="7">
        <f>(320)/1024</f>
        <v>0.3125</v>
      </c>
    </row>
    <row r="4" spans="1:4" s="8" customFormat="1">
      <c r="A4" s="4" t="s">
        <v>24</v>
      </c>
      <c r="B4" s="5">
        <v>4.7</v>
      </c>
      <c r="C4" s="5">
        <v>1.9</v>
      </c>
      <c r="D4" s="5">
        <v>1.2</v>
      </c>
    </row>
    <row r="5" spans="1:4">
      <c r="A5" t="s">
        <v>25</v>
      </c>
      <c r="B5" s="2">
        <v>2.4</v>
      </c>
      <c r="C5" s="2">
        <v>3.9</v>
      </c>
      <c r="D5" s="2">
        <v>6.7</v>
      </c>
    </row>
    <row r="6" spans="1:4">
      <c r="A6" t="s">
        <v>26</v>
      </c>
      <c r="B6" s="2">
        <v>0</v>
      </c>
      <c r="C6" s="2">
        <f>(661)/1024</f>
        <v>0.6455078125</v>
      </c>
      <c r="D6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1" sqref="B1:D1"/>
    </sheetView>
  </sheetViews>
  <sheetFormatPr defaultRowHeight="15"/>
  <sheetData>
    <row r="1" spans="1:4">
      <c r="A1" t="s">
        <v>34</v>
      </c>
      <c r="B1" s="1">
        <v>43374</v>
      </c>
      <c r="C1" s="1">
        <v>43405</v>
      </c>
      <c r="D1" s="1">
        <v>43435</v>
      </c>
    </row>
    <row r="2" spans="1:4">
      <c r="A2" t="s">
        <v>33</v>
      </c>
      <c r="B2">
        <v>0.5</v>
      </c>
      <c r="C2">
        <v>0.5</v>
      </c>
      <c r="D2">
        <v>0.5</v>
      </c>
    </row>
    <row r="3" spans="1:4">
      <c r="A3" t="s">
        <v>29</v>
      </c>
      <c r="B3">
        <v>1</v>
      </c>
      <c r="C3">
        <v>1</v>
      </c>
      <c r="D3">
        <v>1</v>
      </c>
    </row>
    <row r="4" spans="1:4">
      <c r="A4" t="s">
        <v>30</v>
      </c>
      <c r="B4">
        <v>1</v>
      </c>
      <c r="C4">
        <v>1</v>
      </c>
      <c r="D4">
        <v>1</v>
      </c>
    </row>
    <row r="5" spans="1:4">
      <c r="A5" t="s">
        <v>31</v>
      </c>
      <c r="B5">
        <v>14</v>
      </c>
      <c r="C5">
        <v>14</v>
      </c>
      <c r="D5">
        <v>14</v>
      </c>
    </row>
    <row r="6" spans="1:4">
      <c r="A6" t="s">
        <v>32</v>
      </c>
      <c r="B6">
        <v>1</v>
      </c>
      <c r="C6">
        <v>1</v>
      </c>
      <c r="D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cols>
    <col min="1" max="1" width="22.28515625" bestFit="1" customWidth="1"/>
    <col min="2" max="2" width="6.7109375" bestFit="1" customWidth="1"/>
    <col min="3" max="3" width="7.28515625" bestFit="1" customWidth="1"/>
    <col min="4" max="4" width="7" bestFit="1" customWidth="1"/>
  </cols>
  <sheetData>
    <row r="1" spans="1:4">
      <c r="A1" t="s">
        <v>34</v>
      </c>
      <c r="B1" s="1">
        <v>43374</v>
      </c>
      <c r="C1" s="1">
        <v>43405</v>
      </c>
      <c r="D1" s="1">
        <v>43435</v>
      </c>
    </row>
    <row r="2" spans="1:4">
      <c r="A2" t="s">
        <v>28</v>
      </c>
      <c r="B2">
        <v>4</v>
      </c>
      <c r="C2">
        <v>4</v>
      </c>
      <c r="D2">
        <v>4</v>
      </c>
    </row>
    <row r="3" spans="1:4">
      <c r="A3" t="s">
        <v>29</v>
      </c>
      <c r="B3">
        <v>16</v>
      </c>
      <c r="C3">
        <v>16</v>
      </c>
      <c r="D3">
        <v>16</v>
      </c>
    </row>
    <row r="4" spans="1:4">
      <c r="A4" t="s">
        <v>30</v>
      </c>
      <c r="B4">
        <v>40</v>
      </c>
      <c r="C4">
        <v>40</v>
      </c>
      <c r="D4">
        <v>40</v>
      </c>
    </row>
    <row r="5" spans="1:4">
      <c r="A5" t="s">
        <v>31</v>
      </c>
      <c r="B5">
        <v>40</v>
      </c>
      <c r="C5">
        <v>40</v>
      </c>
      <c r="D5">
        <v>40</v>
      </c>
    </row>
    <row r="6" spans="1:4">
      <c r="A6" t="s">
        <v>32</v>
      </c>
      <c r="B6">
        <v>16</v>
      </c>
      <c r="C6">
        <v>16</v>
      </c>
      <c r="D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HDFS USAGE</vt:lpstr>
      <vt:lpstr>HDFS usage by BU (Prod)</vt:lpstr>
      <vt:lpstr>HDFS usage by BU (Pre)</vt:lpstr>
      <vt:lpstr>Vcores by BU (Prod)</vt:lpstr>
      <vt:lpstr>RAM by BU(Prod)</vt:lpstr>
      <vt:lpstr>Vcores by BU(Pre)</vt:lpstr>
      <vt:lpstr>RAM by BU(Pre)</vt:lpstr>
      <vt:lpstr>RAM by Service(pre)</vt:lpstr>
      <vt:lpstr>Vcores Per Service(Pre)</vt:lpstr>
      <vt:lpstr>RAM by Service(Prod)</vt:lpstr>
      <vt:lpstr>Vcores by Service</vt:lpstr>
      <vt:lpstr>Email Alerts</vt:lpstr>
      <vt:lpstr>SDI</vt:lpstr>
      <vt:lpstr>SDR and 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2019-02-06T05:21:57Z</dcterms:created>
  <dcterms:modified xsi:type="dcterms:W3CDTF">2019-02-07T06:16:36Z</dcterms:modified>
</cp:coreProperties>
</file>