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9" i="1"/>
  <c r="E62" i="1" l="1"/>
  <c r="D62" i="1"/>
  <c r="C62" i="1"/>
  <c r="E24" i="1"/>
  <c r="E25" i="1"/>
  <c r="E26" i="1"/>
  <c r="E27" i="1"/>
  <c r="E28" i="1"/>
  <c r="E29" i="1"/>
  <c r="E30" i="1"/>
  <c r="E31" i="1"/>
  <c r="E32" i="1"/>
  <c r="E33" i="1"/>
  <c r="E23" i="1"/>
  <c r="D24" i="1"/>
  <c r="D25" i="1"/>
  <c r="D26" i="1"/>
  <c r="D27" i="1"/>
  <c r="D28" i="1"/>
  <c r="D30" i="1"/>
  <c r="D31" i="1"/>
  <c r="D32" i="1"/>
  <c r="D33" i="1"/>
  <c r="C24" i="1"/>
  <c r="C25" i="1"/>
  <c r="C26" i="1"/>
  <c r="C27" i="1"/>
  <c r="C28" i="1"/>
  <c r="C29" i="1"/>
  <c r="C30" i="1"/>
  <c r="C31" i="1"/>
  <c r="C32" i="1"/>
  <c r="C33" i="1"/>
  <c r="C23" i="1"/>
</calcChain>
</file>

<file path=xl/sharedStrings.xml><?xml version="1.0" encoding="utf-8"?>
<sst xmlns="http://schemas.openxmlformats.org/spreadsheetml/2006/main" count="19" uniqueCount="9">
  <si>
    <t>Toneladas</t>
  </si>
  <si>
    <t>Canal A</t>
  </si>
  <si>
    <t>Canal B</t>
  </si>
  <si>
    <t>Canal C</t>
  </si>
  <si>
    <t>X =</t>
  </si>
  <si>
    <t>$</t>
  </si>
  <si>
    <t>A)_</t>
  </si>
  <si>
    <t>B)_</t>
  </si>
  <si>
    <t>C)_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</si>
</sst>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821011790002225E-2"/>
          <c:y val="0.12645552639253427"/>
          <c:w val="0.88063436578436849"/>
          <c:h val="0.758419530891971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'[1]Ej-2'!$C$19</c:f>
              <c:strCache>
                <c:ptCount val="1"/>
                <c:pt idx="0">
                  <c:v>A(x)=100000+57.10*X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'[1]Ej-2'!$B$20:$B$30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'[1]Ej-2'!$C$20:$C$30</c:f>
              <c:numCache>
                <c:formatCode>General</c:formatCode>
                <c:ptCount val="11"/>
                <c:pt idx="0">
                  <c:v>100000</c:v>
                </c:pt>
                <c:pt idx="1">
                  <c:v>157100</c:v>
                </c:pt>
                <c:pt idx="2">
                  <c:v>214200</c:v>
                </c:pt>
                <c:pt idx="3">
                  <c:v>271300</c:v>
                </c:pt>
                <c:pt idx="4">
                  <c:v>328400</c:v>
                </c:pt>
                <c:pt idx="5">
                  <c:v>385500</c:v>
                </c:pt>
                <c:pt idx="6">
                  <c:v>442600</c:v>
                </c:pt>
                <c:pt idx="7">
                  <c:v>499700</c:v>
                </c:pt>
                <c:pt idx="8">
                  <c:v>556800</c:v>
                </c:pt>
                <c:pt idx="9">
                  <c:v>613900</c:v>
                </c:pt>
                <c:pt idx="10">
                  <c:v>671000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3-49D1-800A-E31205330ACA}"/>
            </c:ext>
          </c:extLst>
        </c:ser>
        <c:ser>
          <c:idx val="1"/>
          <c:order val="1"/>
          <c:tx>
            <c:strRef>
              <c:f>'[1]Ej-2'!$D$19</c:f>
              <c:strCache>
                <c:ptCount val="1"/>
                <c:pt idx="0">
                  <c:v>B(x)=170000+37.50*X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'[1]Ej-2'!$B$20:$B$30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'[1]Ej-2'!$D$20:$D$30</c:f>
              <c:numCache>
                <c:formatCode>General</c:formatCode>
                <c:ptCount val="11"/>
                <c:pt idx="0">
                  <c:v>170000</c:v>
                </c:pt>
                <c:pt idx="1">
                  <c:v>207500</c:v>
                </c:pt>
                <c:pt idx="2">
                  <c:v>245000</c:v>
                </c:pt>
                <c:pt idx="3">
                  <c:v>282500</c:v>
                </c:pt>
                <c:pt idx="4">
                  <c:v>320000</c:v>
                </c:pt>
                <c:pt idx="5">
                  <c:v>357500</c:v>
                </c:pt>
                <c:pt idx="6">
                  <c:v>395000</c:v>
                </c:pt>
                <c:pt idx="7">
                  <c:v>432500</c:v>
                </c:pt>
                <c:pt idx="8">
                  <c:v>470000</c:v>
                </c:pt>
                <c:pt idx="9">
                  <c:v>507500</c:v>
                </c:pt>
                <c:pt idx="10">
                  <c:v>545000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33-49D1-800A-E31205330ACA}"/>
            </c:ext>
          </c:extLst>
        </c:ser>
        <c:ser>
          <c:idx val="2"/>
          <c:order val="2"/>
          <c:tx>
            <c:strRef>
              <c:f>'[1]Ej-2'!$E$19</c:f>
              <c:strCache>
                <c:ptCount val="1"/>
                <c:pt idx="0">
                  <c:v>C(x)=270000+21.20*x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'[1]Ej-2'!$B$20:$B$30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'[1]Ej-2'!$E$20:$E$30</c:f>
              <c:numCache>
                <c:formatCode>General</c:formatCode>
                <c:ptCount val="11"/>
                <c:pt idx="0">
                  <c:v>270000</c:v>
                </c:pt>
                <c:pt idx="1">
                  <c:v>291200</c:v>
                </c:pt>
                <c:pt idx="2">
                  <c:v>312400</c:v>
                </c:pt>
                <c:pt idx="3">
                  <c:v>333600</c:v>
                </c:pt>
                <c:pt idx="4">
                  <c:v>354800</c:v>
                </c:pt>
                <c:pt idx="5">
                  <c:v>376000</c:v>
                </c:pt>
                <c:pt idx="6">
                  <c:v>397200</c:v>
                </c:pt>
                <c:pt idx="7">
                  <c:v>418400</c:v>
                </c:pt>
                <c:pt idx="8">
                  <c:v>439600</c:v>
                </c:pt>
                <c:pt idx="9">
                  <c:v>460800</c:v>
                </c:pt>
                <c:pt idx="10">
                  <c:v>482000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33-49D1-800A-E31205330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50016"/>
        <c:axId val="251150576"/>
      </c:scatterChart>
      <c:valAx>
        <c:axId val="2511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150576"/>
        <c:crosses val="autoZero"/>
        <c:crossBetween val="midCat"/>
      </c:valAx>
      <c:valAx>
        <c:axId val="2511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15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0</xdr:row>
      <xdr:rowOff>180975</xdr:rowOff>
    </xdr:from>
    <xdr:to>
      <xdr:col>2</xdr:col>
      <xdr:colOff>466726</xdr:colOff>
      <xdr:row>2</xdr:row>
      <xdr:rowOff>95250</xdr:rowOff>
    </xdr:to>
    <xdr:sp macro="" textlink="">
      <xdr:nvSpPr>
        <xdr:cNvPr id="2" name="CuadroTexto 1"/>
        <xdr:cNvSpPr txBox="1"/>
      </xdr:nvSpPr>
      <xdr:spPr>
        <a:xfrm>
          <a:off x="219076" y="180975"/>
          <a:ext cx="14668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 b="1"/>
            <a:t>UniversoCierto</a:t>
          </a:r>
        </a:p>
        <a:p>
          <a:endParaRPr lang="es-AR"/>
        </a:p>
        <a:p>
          <a:endParaRPr lang="es-AR" sz="1100"/>
        </a:p>
      </xdr:txBody>
    </xdr:sp>
    <xdr:clientData/>
  </xdr:twoCellAnchor>
  <xdr:twoCellAnchor editAs="oneCell">
    <xdr:from>
      <xdr:col>0</xdr:col>
      <xdr:colOff>200023</xdr:colOff>
      <xdr:row>2</xdr:row>
      <xdr:rowOff>114299</xdr:rowOff>
    </xdr:from>
    <xdr:to>
      <xdr:col>9</xdr:col>
      <xdr:colOff>353182</xdr:colOff>
      <xdr:row>18</xdr:row>
      <xdr:rowOff>28574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3" y="495299"/>
          <a:ext cx="6496809" cy="29622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34</xdr:row>
      <xdr:rowOff>19050</xdr:rowOff>
    </xdr:from>
    <xdr:to>
      <xdr:col>8</xdr:col>
      <xdr:colOff>209550</xdr:colOff>
      <xdr:row>35</xdr:row>
      <xdr:rowOff>76200</xdr:rowOff>
    </xdr:to>
    <xdr:sp macro="" textlink="">
      <xdr:nvSpPr>
        <xdr:cNvPr id="5" name="CuadroTexto 4"/>
        <xdr:cNvSpPr txBox="1"/>
      </xdr:nvSpPr>
      <xdr:spPr>
        <a:xfrm>
          <a:off x="619125" y="6753225"/>
          <a:ext cx="5324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/>
            <a:t>Para</a:t>
          </a:r>
          <a:r>
            <a:rPr lang="es-AR" sz="1200" baseline="0"/>
            <a:t> distribuir 6000 toneladas el canal adecuado es B, el minimo costo es $395000</a:t>
          </a:r>
          <a:endParaRPr lang="es-AR" sz="1200"/>
        </a:p>
      </xdr:txBody>
    </xdr:sp>
    <xdr:clientData/>
  </xdr:twoCellAnchor>
  <xdr:twoCellAnchor>
    <xdr:from>
      <xdr:col>1</xdr:col>
      <xdr:colOff>9525</xdr:colOff>
      <xdr:row>37</xdr:row>
      <xdr:rowOff>9525</xdr:rowOff>
    </xdr:from>
    <xdr:to>
      <xdr:col>8</xdr:col>
      <xdr:colOff>23966</xdr:colOff>
      <xdr:row>52</xdr:row>
      <xdr:rowOff>176981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62</xdr:row>
      <xdr:rowOff>85725</xdr:rowOff>
    </xdr:from>
    <xdr:to>
      <xdr:col>8</xdr:col>
      <xdr:colOff>152400</xdr:colOff>
      <xdr:row>63</xdr:row>
      <xdr:rowOff>161925</xdr:rowOff>
    </xdr:to>
    <xdr:sp macro="" textlink="">
      <xdr:nvSpPr>
        <xdr:cNvPr id="7" name="CuadroTexto 6"/>
        <xdr:cNvSpPr txBox="1"/>
      </xdr:nvSpPr>
      <xdr:spPr>
        <a:xfrm>
          <a:off x="609600" y="12220575"/>
          <a:ext cx="52768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/>
            <a:t>Para</a:t>
          </a:r>
          <a:r>
            <a:rPr lang="es-AR" sz="1200" baseline="0"/>
            <a:t> distribuir 7500 toneladas el canal adecuado es c, el minimo costo es $429000</a:t>
          </a:r>
          <a:endParaRPr lang="es-AR" sz="1200"/>
        </a:p>
      </xdr:txBody>
    </xdr:sp>
    <xdr:clientData/>
  </xdr:twoCellAnchor>
  <xdr:twoCellAnchor>
    <xdr:from>
      <xdr:col>0</xdr:col>
      <xdr:colOff>600074</xdr:colOff>
      <xdr:row>53</xdr:row>
      <xdr:rowOff>190499</xdr:rowOff>
    </xdr:from>
    <xdr:to>
      <xdr:col>3</xdr:col>
      <xdr:colOff>542925</xdr:colOff>
      <xdr:row>57</xdr:row>
      <xdr:rowOff>142875</xdr:rowOff>
    </xdr:to>
    <xdr:sp macro="" textlink="">
      <xdr:nvSpPr>
        <xdr:cNvPr id="8" name="CuadroTexto 7"/>
        <xdr:cNvSpPr txBox="1"/>
      </xdr:nvSpPr>
      <xdr:spPr>
        <a:xfrm>
          <a:off x="600074" y="10544174"/>
          <a:ext cx="2124076" cy="714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/>
            <a:t>Incremento</a:t>
          </a:r>
          <a:r>
            <a:rPr lang="es-AR" sz="1200" baseline="0"/>
            <a:t>  = (6000*25)/100</a:t>
          </a:r>
        </a:p>
        <a:p>
          <a:r>
            <a:rPr lang="es-AR" sz="1200" baseline="0"/>
            <a:t>                       = 1500 +6000</a:t>
          </a:r>
        </a:p>
        <a:p>
          <a:r>
            <a:rPr lang="es-AR" sz="1200" baseline="0"/>
            <a:t>                       = 7500</a:t>
          </a:r>
          <a:endParaRPr lang="es-AR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%20Vietto\Documents\UCC\3ro\Modelos%20y%20Simulacion\P2T2\Practico\TeoriaDeLasDecisiones%20UniversoCier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-1"/>
      <sheetName val="Ej-2"/>
    </sheetNames>
    <sheetDataSet>
      <sheetData sheetId="0"/>
      <sheetData sheetId="1">
        <row r="19">
          <cell r="C19" t="str">
            <v>A(x)=100000+57.10*X</v>
          </cell>
          <cell r="D19" t="str">
            <v>B(x)=170000+37.50*X</v>
          </cell>
          <cell r="E19" t="str">
            <v>C(x)=270000+21.20*x</v>
          </cell>
        </row>
        <row r="20">
          <cell r="B20">
            <v>0</v>
          </cell>
          <cell r="C20">
            <v>100000</v>
          </cell>
          <cell r="D20">
            <v>170000</v>
          </cell>
          <cell r="E20">
            <v>270000</v>
          </cell>
        </row>
        <row r="21">
          <cell r="B21">
            <v>1000</v>
          </cell>
          <cell r="C21">
            <v>157100</v>
          </cell>
          <cell r="D21">
            <v>207500</v>
          </cell>
          <cell r="E21">
            <v>291200</v>
          </cell>
        </row>
        <row r="22">
          <cell r="B22">
            <v>2000</v>
          </cell>
          <cell r="C22">
            <v>214200</v>
          </cell>
          <cell r="D22">
            <v>245000</v>
          </cell>
          <cell r="E22">
            <v>312400</v>
          </cell>
        </row>
        <row r="23">
          <cell r="B23">
            <v>3000</v>
          </cell>
          <cell r="C23">
            <v>271300</v>
          </cell>
          <cell r="D23">
            <v>282500</v>
          </cell>
          <cell r="E23">
            <v>333600</v>
          </cell>
        </row>
        <row r="24">
          <cell r="B24">
            <v>4000</v>
          </cell>
          <cell r="C24">
            <v>328400</v>
          </cell>
          <cell r="D24">
            <v>320000</v>
          </cell>
          <cell r="E24">
            <v>354800</v>
          </cell>
        </row>
        <row r="25">
          <cell r="B25">
            <v>5000</v>
          </cell>
          <cell r="C25">
            <v>385500</v>
          </cell>
          <cell r="D25">
            <v>357500</v>
          </cell>
          <cell r="E25">
            <v>376000</v>
          </cell>
        </row>
        <row r="26">
          <cell r="B26">
            <v>6000</v>
          </cell>
          <cell r="C26">
            <v>442600</v>
          </cell>
          <cell r="D26">
            <v>395000</v>
          </cell>
          <cell r="E26">
            <v>397200</v>
          </cell>
        </row>
        <row r="27">
          <cell r="B27">
            <v>7000</v>
          </cell>
          <cell r="C27">
            <v>499700</v>
          </cell>
          <cell r="D27">
            <v>432500</v>
          </cell>
          <cell r="E27">
            <v>418400</v>
          </cell>
        </row>
        <row r="28">
          <cell r="B28">
            <v>8000</v>
          </cell>
          <cell r="C28">
            <v>556800</v>
          </cell>
          <cell r="D28">
            <v>470000</v>
          </cell>
          <cell r="E28">
            <v>439600</v>
          </cell>
        </row>
        <row r="29">
          <cell r="B29">
            <v>9000</v>
          </cell>
          <cell r="C29">
            <v>613900</v>
          </cell>
          <cell r="D29">
            <v>507500</v>
          </cell>
          <cell r="E29">
            <v>460800</v>
          </cell>
        </row>
        <row r="30">
          <cell r="B30">
            <v>10000</v>
          </cell>
          <cell r="C30">
            <v>671000</v>
          </cell>
          <cell r="D30">
            <v>545000</v>
          </cell>
          <cell r="E30">
            <v>482000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E62"/>
  <sheetViews>
    <sheetView tabSelected="1" topLeftCell="A16" workbookViewId="0">
      <selection activeCell="B21" sqref="B21:E21"/>
    </sheetView>
  </sheetViews>
  <sheetFormatPr baseColWidth="10" defaultColWidth="9.140625" defaultRowHeight="15" x14ac:dyDescent="0.25"/>
  <cols>
    <col min="2" max="2" width="11" customWidth="1"/>
    <col min="3" max="3" width="12.5703125" customWidth="1"/>
    <col min="4" max="4" width="13" customWidth="1"/>
    <col min="5" max="5" width="12.85546875" customWidth="1"/>
  </cols>
  <sheetData>
    <row r="20" spans="1:5" ht="15.75" thickBot="1" x14ac:dyDescent="0.3">
      <c r="A20" s="11" t="s">
        <v>6</v>
      </c>
    </row>
    <row r="21" spans="1:5" ht="16.5" thickBot="1" x14ac:dyDescent="0.3">
      <c r="B21" s="13" t="s">
        <v>0</v>
      </c>
      <c r="C21" s="14" t="s">
        <v>1</v>
      </c>
      <c r="D21" s="15" t="s">
        <v>2</v>
      </c>
      <c r="E21" s="14" t="s">
        <v>3</v>
      </c>
    </row>
    <row r="22" spans="1:5" ht="16.5" thickBot="1" x14ac:dyDescent="0.3">
      <c r="B22" s="2" t="s">
        <v>4</v>
      </c>
      <c r="C22" s="4" t="s">
        <v>5</v>
      </c>
      <c r="D22" s="2" t="s">
        <v>5</v>
      </c>
      <c r="E22" s="5" t="s">
        <v>5</v>
      </c>
    </row>
    <row r="23" spans="1:5" ht="16.5" thickBot="1" x14ac:dyDescent="0.3">
      <c r="B23" s="6">
        <v>0</v>
      </c>
      <c r="C23" s="2">
        <f>100000+57.1*B23</f>
        <v>100000</v>
      </c>
      <c r="D23" s="4">
        <f>170000+37.5*B23</f>
        <v>170000</v>
      </c>
      <c r="E23" s="2">
        <f>270000+21.2*B23</f>
        <v>270000</v>
      </c>
    </row>
    <row r="24" spans="1:5" ht="16.5" thickBot="1" x14ac:dyDescent="0.3">
      <c r="B24" s="2">
        <v>1000</v>
      </c>
      <c r="C24" s="2">
        <f t="shared" ref="C24:C33" si="0">100000+57.1*B24</f>
        <v>157100</v>
      </c>
      <c r="D24" s="2">
        <f t="shared" ref="D24:D33" si="1">170000+37.5*B24</f>
        <v>207500</v>
      </c>
      <c r="E24" s="2">
        <f t="shared" ref="E24:E33" si="2">270000+21.2*B24</f>
        <v>291200</v>
      </c>
    </row>
    <row r="25" spans="1:5" ht="16.5" thickBot="1" x14ac:dyDescent="0.3">
      <c r="B25" s="6">
        <v>2000</v>
      </c>
      <c r="C25" s="2">
        <f t="shared" si="0"/>
        <v>214200</v>
      </c>
      <c r="D25" s="4">
        <f t="shared" si="1"/>
        <v>245000</v>
      </c>
      <c r="E25" s="2">
        <f t="shared" si="2"/>
        <v>312400</v>
      </c>
    </row>
    <row r="26" spans="1:5" ht="16.5" thickBot="1" x14ac:dyDescent="0.3">
      <c r="B26" s="2">
        <v>3000</v>
      </c>
      <c r="C26" s="2">
        <f t="shared" si="0"/>
        <v>271300</v>
      </c>
      <c r="D26" s="2">
        <f t="shared" si="1"/>
        <v>282500</v>
      </c>
      <c r="E26" s="2">
        <f t="shared" si="2"/>
        <v>333600</v>
      </c>
    </row>
    <row r="27" spans="1:5" ht="16.5" thickBot="1" x14ac:dyDescent="0.3">
      <c r="B27" s="6">
        <v>4000</v>
      </c>
      <c r="C27" s="2">
        <f t="shared" si="0"/>
        <v>328400</v>
      </c>
      <c r="D27" s="4">
        <f t="shared" si="1"/>
        <v>320000</v>
      </c>
      <c r="E27" s="2">
        <f t="shared" si="2"/>
        <v>354800</v>
      </c>
    </row>
    <row r="28" spans="1:5" ht="16.5" thickBot="1" x14ac:dyDescent="0.3">
      <c r="B28" s="2">
        <v>5000</v>
      </c>
      <c r="C28" s="2">
        <f t="shared" si="0"/>
        <v>385500</v>
      </c>
      <c r="D28" s="2">
        <f t="shared" si="1"/>
        <v>357500</v>
      </c>
      <c r="E28" s="2">
        <f t="shared" si="2"/>
        <v>376000</v>
      </c>
    </row>
    <row r="29" spans="1:5" ht="16.5" thickBot="1" x14ac:dyDescent="0.3">
      <c r="B29" s="8">
        <v>6000</v>
      </c>
      <c r="C29" s="9">
        <f t="shared" si="0"/>
        <v>442600</v>
      </c>
      <c r="D29" s="10">
        <f>170000+37.5*B29</f>
        <v>395000</v>
      </c>
      <c r="E29" s="9">
        <f t="shared" si="2"/>
        <v>397200</v>
      </c>
    </row>
    <row r="30" spans="1:5" ht="16.5" thickBot="1" x14ac:dyDescent="0.3">
      <c r="B30" s="2">
        <v>7000</v>
      </c>
      <c r="C30" s="2">
        <f t="shared" si="0"/>
        <v>499700</v>
      </c>
      <c r="D30" s="2">
        <f t="shared" si="1"/>
        <v>432500</v>
      </c>
      <c r="E30" s="2">
        <f t="shared" si="2"/>
        <v>418400</v>
      </c>
    </row>
    <row r="31" spans="1:5" ht="16.5" thickBot="1" x14ac:dyDescent="0.3">
      <c r="B31" s="6">
        <v>8000</v>
      </c>
      <c r="C31" s="2">
        <f t="shared" si="0"/>
        <v>556800</v>
      </c>
      <c r="D31" s="4">
        <f t="shared" si="1"/>
        <v>470000</v>
      </c>
      <c r="E31" s="2">
        <f t="shared" si="2"/>
        <v>439600</v>
      </c>
    </row>
    <row r="32" spans="1:5" ht="16.5" thickBot="1" x14ac:dyDescent="0.3">
      <c r="B32" s="2">
        <v>9000</v>
      </c>
      <c r="C32" s="2">
        <f t="shared" si="0"/>
        <v>613900</v>
      </c>
      <c r="D32" s="2">
        <f t="shared" si="1"/>
        <v>507500</v>
      </c>
      <c r="E32" s="2">
        <f t="shared" si="2"/>
        <v>460800</v>
      </c>
    </row>
    <row r="33" spans="1:5" ht="16.5" thickBot="1" x14ac:dyDescent="0.3">
      <c r="B33" s="7">
        <v>10000</v>
      </c>
      <c r="C33" s="2">
        <f t="shared" si="0"/>
        <v>671000</v>
      </c>
      <c r="D33" s="2">
        <f t="shared" si="1"/>
        <v>545000</v>
      </c>
      <c r="E33" s="2">
        <f t="shared" si="2"/>
        <v>482000</v>
      </c>
    </row>
    <row r="37" spans="1:5" x14ac:dyDescent="0.25">
      <c r="A37" s="11" t="s">
        <v>7</v>
      </c>
    </row>
    <row r="55" spans="1:5" x14ac:dyDescent="0.25">
      <c r="A55" s="11" t="s">
        <v>8</v>
      </c>
    </row>
    <row r="59" spans="1:5" ht="15.75" thickBot="1" x14ac:dyDescent="0.3"/>
    <row r="60" spans="1:5" ht="16.5" thickBot="1" x14ac:dyDescent="0.3">
      <c r="B60" s="1" t="s">
        <v>0</v>
      </c>
      <c r="C60" s="2" t="s">
        <v>1</v>
      </c>
      <c r="D60" s="3" t="s">
        <v>2</v>
      </c>
      <c r="E60" s="2" t="s">
        <v>3</v>
      </c>
    </row>
    <row r="61" spans="1:5" ht="16.5" thickBot="1" x14ac:dyDescent="0.3">
      <c r="B61" s="2" t="s">
        <v>4</v>
      </c>
      <c r="C61" s="4" t="s">
        <v>5</v>
      </c>
      <c r="D61" s="2" t="s">
        <v>5</v>
      </c>
      <c r="E61" s="5" t="s">
        <v>5</v>
      </c>
    </row>
    <row r="62" spans="1:5" ht="16.5" thickBot="1" x14ac:dyDescent="0.3">
      <c r="B62" s="9">
        <v>7500</v>
      </c>
      <c r="C62" s="9">
        <f>100000+57.1*B62</f>
        <v>528250</v>
      </c>
      <c r="D62" s="9">
        <f>170000+37.5*B62</f>
        <v>451250</v>
      </c>
      <c r="E62" s="12">
        <f>270000+21.2*B62</f>
        <v>429000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2020-08-22T19:55:05Z</dcterms:modified>
</cp:coreProperties>
</file>