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Q30" i="1" l="1"/>
  <c r="O30" i="1"/>
  <c r="Q24" i="1"/>
  <c r="O24" i="1"/>
  <c r="O23" i="1"/>
  <c r="L30" i="1"/>
  <c r="O31" i="1" l="1"/>
  <c r="Q31" i="1"/>
  <c r="N31" i="1"/>
  <c r="N30" i="1"/>
  <c r="M31" i="1"/>
  <c r="M30" i="1"/>
  <c r="S24" i="1" l="1"/>
  <c r="S23" i="1"/>
  <c r="Q23" i="1"/>
</calcChain>
</file>

<file path=xl/sharedStrings.xml><?xml version="1.0" encoding="utf-8"?>
<sst xmlns="http://schemas.openxmlformats.org/spreadsheetml/2006/main" count="33" uniqueCount="26">
  <si>
    <t>A)_</t>
  </si>
  <si>
    <t>Variables</t>
  </si>
  <si>
    <t>Variables de estado = riesgo: malo, promedio, bueno</t>
  </si>
  <si>
    <t>Variables de desicion = si extiende el credito o no</t>
  </si>
  <si>
    <t>Estado malo, ganancia = -150000</t>
  </si>
  <si>
    <t>Estado promedio, ganancia = 100000</t>
  </si>
  <si>
    <t>Estado bueno, ganancia = 200000</t>
  </si>
  <si>
    <t>Si extiende el credito:</t>
  </si>
  <si>
    <t>Si no extiende credito, ganancia = -10000</t>
  </si>
  <si>
    <r>
      <rPr>
        <b/>
        <sz val="12"/>
        <color theme="1"/>
        <rFont val="Calibri"/>
        <family val="2"/>
        <scheme val="minor"/>
      </rPr>
      <t>Objetivo:</t>
    </r>
    <r>
      <rPr>
        <sz val="12"/>
        <color theme="1"/>
        <rFont val="Calibri"/>
        <family val="2"/>
        <scheme val="minor"/>
      </rPr>
      <t xml:space="preserve"> Mayor ganancia</t>
    </r>
  </si>
  <si>
    <t>B)_</t>
  </si>
  <si>
    <t>C)_</t>
  </si>
  <si>
    <t>Alternativa</t>
  </si>
  <si>
    <t>Se asume</t>
  </si>
  <si>
    <t>No se asume</t>
  </si>
  <si>
    <t>Malo</t>
  </si>
  <si>
    <t>Promedio</t>
  </si>
  <si>
    <t>Bueno</t>
  </si>
  <si>
    <t>Riesgo</t>
  </si>
  <si>
    <t>Wald - Pesimista</t>
  </si>
  <si>
    <t>Hurwicz</t>
  </si>
  <si>
    <t>Lagrange - Igual prob.</t>
  </si>
  <si>
    <t>Alfa = 0,25 por def.</t>
  </si>
  <si>
    <t>Matriz de los lamentos (Beneficios)</t>
  </si>
  <si>
    <t>Savage</t>
  </si>
  <si>
    <t>Wald Lamentos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</si>
</sst>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4" fillId="0" borderId="11" xfId="0" applyFont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0" borderId="9" xfId="0" applyFont="1" applyBorder="1" applyAlignment="1"/>
    <xf numFmtId="0" fontId="0" fillId="0" borderId="9" xfId="0" applyBorder="1" applyAlignment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8" xfId="0" applyFont="1" applyBorder="1" applyAlignment="1"/>
    <xf numFmtId="0" fontId="0" fillId="0" borderId="10" xfId="0" applyBorder="1" applyAlignment="1"/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0" fillId="0" borderId="6" xfId="0" applyFont="1" applyBorder="1" applyAlignment="1"/>
    <xf numFmtId="0" fontId="4" fillId="2" borderId="1" xfId="0" applyFont="1" applyFill="1" applyBorder="1" applyAlignment="1"/>
    <xf numFmtId="0" fontId="2" fillId="2" borderId="2" xfId="0" applyFont="1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5" fillId="0" borderId="4" xfId="0" applyFont="1" applyBorder="1" applyAlignment="1"/>
    <xf numFmtId="0" fontId="0" fillId="0" borderId="5" xfId="0" applyBorder="1" applyAlignment="1"/>
    <xf numFmtId="0" fontId="0" fillId="0" borderId="6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180975</xdr:rowOff>
    </xdr:from>
    <xdr:to>
      <xdr:col>2</xdr:col>
      <xdr:colOff>476250</xdr:colOff>
      <xdr:row>2</xdr:row>
      <xdr:rowOff>104775</xdr:rowOff>
    </xdr:to>
    <xdr:sp macro="" textlink="">
      <xdr:nvSpPr>
        <xdr:cNvPr id="2" name="CuadroTexto 1"/>
        <xdr:cNvSpPr txBox="1"/>
      </xdr:nvSpPr>
      <xdr:spPr>
        <a:xfrm>
          <a:off x="0" y="180975"/>
          <a:ext cx="16954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600" b="1"/>
            <a:t>Universo Incierto</a:t>
          </a:r>
        </a:p>
      </xdr:txBody>
    </xdr:sp>
    <xdr:clientData/>
  </xdr:twoCellAnchor>
  <xdr:twoCellAnchor editAs="oneCell">
    <xdr:from>
      <xdr:col>0</xdr:col>
      <xdr:colOff>0</xdr:colOff>
      <xdr:row>3</xdr:row>
      <xdr:rowOff>0</xdr:rowOff>
    </xdr:from>
    <xdr:to>
      <xdr:col>10</xdr:col>
      <xdr:colOff>328505</xdr:colOff>
      <xdr:row>15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FB5E232-8244-41F4-A501-4CC1BA305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6424505" cy="2314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9526</xdr:rowOff>
    </xdr:from>
    <xdr:to>
      <xdr:col>5</xdr:col>
      <xdr:colOff>9845</xdr:colOff>
      <xdr:row>18</xdr:row>
      <xdr:rowOff>133351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E3FE441-F471-4801-9716-3C3387850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67026"/>
          <a:ext cx="3057845" cy="70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T31"/>
  <sheetViews>
    <sheetView tabSelected="1" topLeftCell="A13" workbookViewId="0">
      <selection activeCell="I25" sqref="I25"/>
    </sheetView>
  </sheetViews>
  <sheetFormatPr baseColWidth="10" defaultColWidth="9.140625" defaultRowHeight="15" x14ac:dyDescent="0.25"/>
  <cols>
    <col min="11" max="11" width="8.140625" customWidth="1"/>
    <col min="12" max="12" width="8.5703125" customWidth="1"/>
    <col min="13" max="13" width="10" customWidth="1"/>
    <col min="14" max="14" width="10.140625" customWidth="1"/>
  </cols>
  <sheetData>
    <row r="18" spans="1:20" ht="15.75" thickBot="1" x14ac:dyDescent="0.3"/>
    <row r="19" spans="1:20" ht="16.5" thickBot="1" x14ac:dyDescent="0.3">
      <c r="G19" s="23" t="s">
        <v>9</v>
      </c>
      <c r="H19" s="24"/>
      <c r="I19" s="25"/>
    </row>
    <row r="20" spans="1:20" ht="15.75" thickBot="1" x14ac:dyDescent="0.3"/>
    <row r="21" spans="1:20" ht="16.5" thickBot="1" x14ac:dyDescent="0.3">
      <c r="A21" s="1" t="s">
        <v>0</v>
      </c>
      <c r="I21" s="1" t="s">
        <v>11</v>
      </c>
      <c r="J21" s="20"/>
      <c r="K21" s="9"/>
      <c r="L21" s="8" t="s">
        <v>18</v>
      </c>
      <c r="M21" s="8"/>
      <c r="N21" s="9"/>
      <c r="Q21" s="7" t="s">
        <v>22</v>
      </c>
      <c r="R21" s="7"/>
    </row>
    <row r="22" spans="1:20" ht="16.5" thickBot="1" x14ac:dyDescent="0.3">
      <c r="B22" s="26" t="s">
        <v>1</v>
      </c>
      <c r="C22" s="27"/>
      <c r="D22" s="27"/>
      <c r="E22" s="28"/>
      <c r="F22" s="28"/>
      <c r="G22" s="29"/>
      <c r="J22" s="10" t="s">
        <v>12</v>
      </c>
      <c r="K22" s="11"/>
      <c r="L22" s="3" t="s">
        <v>15</v>
      </c>
      <c r="M22" s="3" t="s">
        <v>16</v>
      </c>
      <c r="N22" s="3" t="s">
        <v>17</v>
      </c>
      <c r="O22" s="14" t="s">
        <v>19</v>
      </c>
      <c r="P22" s="18"/>
      <c r="Q22" s="14" t="s">
        <v>20</v>
      </c>
      <c r="R22" s="15"/>
      <c r="S22" s="19" t="s">
        <v>21</v>
      </c>
      <c r="T22" s="15"/>
    </row>
    <row r="23" spans="1:20" ht="16.5" thickBot="1" x14ac:dyDescent="0.3">
      <c r="B23" s="30" t="s">
        <v>2</v>
      </c>
      <c r="C23" s="31"/>
      <c r="D23" s="31"/>
      <c r="E23" s="31"/>
      <c r="F23" s="31"/>
      <c r="G23" s="32"/>
      <c r="J23" s="12" t="s">
        <v>13</v>
      </c>
      <c r="K23" s="13"/>
      <c r="L23" s="2">
        <v>-150000</v>
      </c>
      <c r="M23" s="2">
        <v>100000</v>
      </c>
      <c r="N23" s="2">
        <v>200000</v>
      </c>
      <c r="O23" s="4">
        <f>MIN(L23:N23)</f>
        <v>-150000</v>
      </c>
      <c r="P23" s="5"/>
      <c r="Q23" s="4">
        <f>0.25*MAX(L23:N23)+(1-0.25)*MIN(L23:N23)</f>
        <v>-62500</v>
      </c>
      <c r="R23" s="5"/>
      <c r="S23" s="16">
        <f>AVERAGE(L23:N23)</f>
        <v>50000</v>
      </c>
      <c r="T23" s="17"/>
    </row>
    <row r="24" spans="1:20" ht="16.5" thickBot="1" x14ac:dyDescent="0.3">
      <c r="B24" s="21" t="s">
        <v>3</v>
      </c>
      <c r="C24" s="7"/>
      <c r="D24" s="7"/>
      <c r="E24" s="7"/>
      <c r="F24" s="7"/>
      <c r="G24" s="22"/>
      <c r="J24" s="12" t="s">
        <v>14</v>
      </c>
      <c r="K24" s="13"/>
      <c r="L24" s="2">
        <v>-10000</v>
      </c>
      <c r="M24" s="2">
        <v>-10000</v>
      </c>
      <c r="N24" s="2">
        <v>-10000</v>
      </c>
      <c r="O24" s="16">
        <f>MIN(L24:N24)</f>
        <v>-10000</v>
      </c>
      <c r="P24" s="17"/>
      <c r="Q24" s="16">
        <f>0.25*MAX(L24:N24)+(1-0.25)*MIN(L24:N24)</f>
        <v>-10000</v>
      </c>
      <c r="R24" s="17"/>
      <c r="S24" s="4">
        <f>AVERAGE(L24:N24)</f>
        <v>-10000</v>
      </c>
      <c r="T24" s="5"/>
    </row>
    <row r="25" spans="1:20" ht="16.5" thickBot="1" x14ac:dyDescent="0.3">
      <c r="B25" s="21"/>
      <c r="C25" s="7"/>
      <c r="D25" s="7"/>
      <c r="E25" s="7"/>
      <c r="F25" s="7"/>
      <c r="G25" s="22"/>
    </row>
    <row r="26" spans="1:20" ht="16.5" thickBot="1" x14ac:dyDescent="0.3">
      <c r="A26" s="1" t="s">
        <v>10</v>
      </c>
      <c r="B26" s="21" t="s">
        <v>7</v>
      </c>
      <c r="C26" s="7"/>
      <c r="D26" s="7"/>
      <c r="E26" s="7"/>
      <c r="F26" s="7"/>
      <c r="G26" s="22"/>
    </row>
    <row r="27" spans="1:20" ht="16.5" thickBot="1" x14ac:dyDescent="0.3">
      <c r="B27" s="21" t="s">
        <v>4</v>
      </c>
      <c r="C27" s="7"/>
      <c r="D27" s="7"/>
      <c r="E27" s="7"/>
      <c r="F27" s="7"/>
      <c r="G27" s="22"/>
      <c r="J27" s="6" t="s">
        <v>23</v>
      </c>
      <c r="K27" s="7"/>
      <c r="L27" s="7"/>
      <c r="M27" s="7"/>
    </row>
    <row r="28" spans="1:20" ht="16.5" thickBot="1" x14ac:dyDescent="0.3">
      <c r="B28" s="21" t="s">
        <v>5</v>
      </c>
      <c r="C28" s="7"/>
      <c r="D28" s="7"/>
      <c r="E28" s="7"/>
      <c r="F28" s="7"/>
      <c r="G28" s="22"/>
      <c r="J28" s="20"/>
      <c r="K28" s="9"/>
      <c r="L28" s="8" t="s">
        <v>18</v>
      </c>
      <c r="M28" s="8"/>
      <c r="N28" s="9"/>
    </row>
    <row r="29" spans="1:20" ht="16.5" thickBot="1" x14ac:dyDescent="0.3">
      <c r="B29" s="21" t="s">
        <v>6</v>
      </c>
      <c r="C29" s="7"/>
      <c r="D29" s="7"/>
      <c r="E29" s="7"/>
      <c r="F29" s="7"/>
      <c r="G29" s="22"/>
      <c r="J29" s="10" t="s">
        <v>12</v>
      </c>
      <c r="K29" s="11"/>
      <c r="L29" s="3" t="s">
        <v>15</v>
      </c>
      <c r="M29" s="3" t="s">
        <v>16</v>
      </c>
      <c r="N29" s="3" t="s">
        <v>17</v>
      </c>
      <c r="O29" s="14" t="s">
        <v>24</v>
      </c>
      <c r="P29" s="15"/>
      <c r="Q29" s="14" t="s">
        <v>25</v>
      </c>
      <c r="R29" s="15"/>
    </row>
    <row r="30" spans="1:20" ht="16.5" thickBot="1" x14ac:dyDescent="0.3">
      <c r="B30" s="21"/>
      <c r="C30" s="7"/>
      <c r="D30" s="7"/>
      <c r="E30" s="7"/>
      <c r="F30" s="7"/>
      <c r="G30" s="22"/>
      <c r="J30" s="12" t="s">
        <v>13</v>
      </c>
      <c r="K30" s="13"/>
      <c r="L30" s="2">
        <f>MAX($L$23:$L$24)-L23</f>
        <v>140000</v>
      </c>
      <c r="M30" s="2">
        <f>MAX($M$23:$M$24)-M23</f>
        <v>0</v>
      </c>
      <c r="N30" s="2">
        <f>MAX($N$23:$N$24)-N23</f>
        <v>0</v>
      </c>
      <c r="O30" s="16">
        <f>Q30</f>
        <v>140000</v>
      </c>
      <c r="P30" s="17"/>
      <c r="Q30" s="16">
        <f>MAX(L30:N30)</f>
        <v>140000</v>
      </c>
      <c r="R30" s="17"/>
    </row>
    <row r="31" spans="1:20" ht="16.5" thickBot="1" x14ac:dyDescent="0.3">
      <c r="B31" s="21" t="s">
        <v>8</v>
      </c>
      <c r="C31" s="7"/>
      <c r="D31" s="7"/>
      <c r="E31" s="7"/>
      <c r="F31" s="7"/>
      <c r="G31" s="22"/>
      <c r="J31" s="12" t="s">
        <v>14</v>
      </c>
      <c r="K31" s="13"/>
      <c r="L31" s="2">
        <f>MAX($L$23:$L$24)-L24</f>
        <v>0</v>
      </c>
      <c r="M31" s="2">
        <f>MAX($M$23:$M$24)-M24</f>
        <v>110000</v>
      </c>
      <c r="N31" s="2">
        <f>MAX($N$23:$N$24)-N24</f>
        <v>210000</v>
      </c>
      <c r="O31" s="4">
        <f>Q31</f>
        <v>210000</v>
      </c>
      <c r="P31" s="5"/>
      <c r="Q31" s="4">
        <f>MAX(L31:N31)</f>
        <v>210000</v>
      </c>
      <c r="R31" s="5"/>
    </row>
  </sheetData>
  <mergeCells count="38">
    <mergeCell ref="J21:K21"/>
    <mergeCell ref="B31:G31"/>
    <mergeCell ref="G19:I19"/>
    <mergeCell ref="J22:K22"/>
    <mergeCell ref="J23:K23"/>
    <mergeCell ref="J24:K24"/>
    <mergeCell ref="J28:K28"/>
    <mergeCell ref="B25:G25"/>
    <mergeCell ref="B26:G26"/>
    <mergeCell ref="B27:G27"/>
    <mergeCell ref="B28:G28"/>
    <mergeCell ref="B29:G29"/>
    <mergeCell ref="B30:G30"/>
    <mergeCell ref="B22:G22"/>
    <mergeCell ref="B23:G23"/>
    <mergeCell ref="B24:G24"/>
    <mergeCell ref="Q21:R21"/>
    <mergeCell ref="O22:P22"/>
    <mergeCell ref="Q22:R22"/>
    <mergeCell ref="S22:T22"/>
    <mergeCell ref="L21:N21"/>
    <mergeCell ref="O23:P23"/>
    <mergeCell ref="Q23:R23"/>
    <mergeCell ref="S23:T23"/>
    <mergeCell ref="O24:P24"/>
    <mergeCell ref="Q24:R24"/>
    <mergeCell ref="S24:T24"/>
    <mergeCell ref="O31:P31"/>
    <mergeCell ref="Q31:R31"/>
    <mergeCell ref="J27:M27"/>
    <mergeCell ref="L28:N28"/>
    <mergeCell ref="J29:K29"/>
    <mergeCell ref="J30:K30"/>
    <mergeCell ref="J31:K31"/>
    <mergeCell ref="O29:P29"/>
    <mergeCell ref="Q29:R29"/>
    <mergeCell ref="O30:P30"/>
    <mergeCell ref="Q30:R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2020-09-08T15:15:42Z</dcterms:modified>
</cp:coreProperties>
</file>