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aquin Vietto\Documents\UCC\3ro\Modelos y Simulacion\P2T2\Practico\3) Teoria de juegos\"/>
    </mc:Choice>
  </mc:AlternateContent>
  <bookViews>
    <workbookView xWindow="0" yWindow="0" windowWidth="6930" windowHeight="3540"/>
  </bookViews>
  <sheets>
    <sheet name="Ej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H7" i="1" s="1"/>
  <c r="G6" i="1"/>
  <c r="G8" i="1" s="1"/>
  <c r="F6" i="1"/>
  <c r="H6" i="1" s="1"/>
  <c r="E6" i="1"/>
  <c r="G5" i="1"/>
  <c r="F5" i="1"/>
  <c r="E5" i="1"/>
  <c r="E8" i="1" s="1"/>
  <c r="F8" i="1" l="1"/>
  <c r="H5" i="1"/>
</calcChain>
</file>

<file path=xl/sharedStrings.xml><?xml version="1.0" encoding="utf-8"?>
<sst xmlns="http://schemas.openxmlformats.org/spreadsheetml/2006/main" count="38" uniqueCount="27">
  <si>
    <t>Captación de Cadena I</t>
  </si>
  <si>
    <t>Cadena II</t>
  </si>
  <si>
    <t>2A</t>
  </si>
  <si>
    <t>2B</t>
  </si>
  <si>
    <t>2C</t>
  </si>
  <si>
    <t>Distribución turistas:</t>
  </si>
  <si>
    <t>Distancias entre ciudades:</t>
  </si>
  <si>
    <t>Estrategias:</t>
  </si>
  <si>
    <t>Cadena I</t>
  </si>
  <si>
    <t>1A</t>
  </si>
  <si>
    <t xml:space="preserve">A = </t>
  </si>
  <si>
    <t>A-B= 150km</t>
  </si>
  <si>
    <t>Cadena I: B</t>
  </si>
  <si>
    <t>1B</t>
  </si>
  <si>
    <t xml:space="preserve">B = </t>
  </si>
  <si>
    <t>B-C= 225km</t>
  </si>
  <si>
    <t>Cadena II: C</t>
  </si>
  <si>
    <t>1C</t>
  </si>
  <si>
    <t xml:space="preserve">C = </t>
  </si>
  <si>
    <t>C-A= 300km</t>
  </si>
  <si>
    <t>Valor del juego = 65% de turistas</t>
  </si>
  <si>
    <t>65% de A
65% de B
65% de C</t>
  </si>
  <si>
    <t>90% de A
40% de B
40% de C</t>
  </si>
  <si>
    <t>90% de A
90% de B
40% de C</t>
  </si>
  <si>
    <t>40% de A
90% de B
90% de C</t>
  </si>
  <si>
    <t>90% de A
90 %de B
40% de C</t>
  </si>
  <si>
    <t>40% de A
40% de B
90% de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</si>
</sst>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ACCC6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4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0D4CC"/>
        <bgColor indexed="64"/>
      </patternFill>
    </fill>
    <fill>
      <patternFill patternType="solid">
        <fgColor rgb="FFACCC6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9" fontId="1" fillId="3" borderId="0" xfId="0" applyNumberFormat="1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15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right" vertical="center"/>
    </xf>
    <xf numFmtId="9" fontId="1" fillId="3" borderId="22" xfId="0" applyNumberFormat="1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9" fontId="1" fillId="0" borderId="11" xfId="0" applyNumberFormat="1" applyFont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9" fontId="1" fillId="0" borderId="1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vertical="center" wrapText="1"/>
    </xf>
    <xf numFmtId="9" fontId="1" fillId="0" borderId="19" xfId="0" applyNumberFormat="1" applyFont="1" applyBorder="1" applyAlignment="1">
      <alignment horizontal="center" vertical="center" wrapText="1"/>
    </xf>
    <xf numFmtId="9" fontId="1" fillId="0" borderId="20" xfId="0" applyNumberFormat="1" applyFont="1" applyBorder="1" applyAlignment="1">
      <alignment horizontal="center" vertical="center" wrapText="1"/>
    </xf>
    <xf numFmtId="9" fontId="1" fillId="0" borderId="2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6</xdr:row>
      <xdr:rowOff>175260</xdr:rowOff>
    </xdr:from>
    <xdr:to>
      <xdr:col>6</xdr:col>
      <xdr:colOff>617220</xdr:colOff>
      <xdr:row>6</xdr:row>
      <xdr:rowOff>182880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FF253A8-C4DE-45EF-BAAD-7148BD92508B}"/>
            </a:ext>
          </a:extLst>
        </xdr:cNvPr>
        <xdr:cNvCxnSpPr/>
      </xdr:nvCxnSpPr>
      <xdr:spPr>
        <a:xfrm>
          <a:off x="2628900" y="1714500"/>
          <a:ext cx="2065020" cy="7620"/>
        </a:xfrm>
        <a:prstGeom prst="line">
          <a:avLst/>
        </a:prstGeom>
        <a:ln w="19050">
          <a:solidFill>
            <a:srgbClr val="E25B4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6"/>
  <sheetViews>
    <sheetView tabSelected="1" topLeftCell="A4" workbookViewId="0">
      <selection activeCell="I12" sqref="I12"/>
    </sheetView>
  </sheetViews>
  <sheetFormatPr baseColWidth="10" defaultColWidth="11.5703125" defaultRowHeight="15" x14ac:dyDescent="0.2"/>
  <cols>
    <col min="1" max="1" width="11.5703125" style="1"/>
    <col min="2" max="2" width="11.7109375" style="1" customWidth="1"/>
    <col min="3" max="3" width="6.5703125" style="1" customWidth="1"/>
    <col min="4" max="4" width="6.42578125" style="1" customWidth="1"/>
    <col min="5" max="7" width="11.5703125" style="1"/>
    <col min="8" max="8" width="9.28515625" style="1" customWidth="1"/>
    <col min="9" max="9" width="11.5703125" style="1"/>
    <col min="10" max="10" width="12.140625" style="1" customWidth="1"/>
    <col min="11" max="11" width="34.28515625" style="1" customWidth="1"/>
    <col min="12" max="16384" width="11.5703125" style="1"/>
  </cols>
  <sheetData>
    <row r="2" spans="3:14" ht="18.600000000000001" customHeight="1" x14ac:dyDescent="0.2"/>
    <row r="3" spans="3:14" ht="20.45" customHeight="1" thickBot="1" x14ac:dyDescent="0.25">
      <c r="C3" s="52" t="s">
        <v>0</v>
      </c>
      <c r="D3" s="52"/>
      <c r="E3" s="53" t="s">
        <v>1</v>
      </c>
      <c r="F3" s="53"/>
      <c r="G3" s="53"/>
      <c r="H3" s="51"/>
      <c r="J3" s="2"/>
    </row>
    <row r="4" spans="3:14" ht="16.5" thickBot="1" x14ac:dyDescent="0.3">
      <c r="C4" s="52"/>
      <c r="D4" s="52"/>
      <c r="E4" s="3" t="s">
        <v>2</v>
      </c>
      <c r="F4" s="4" t="s">
        <v>3</v>
      </c>
      <c r="G4" s="3" t="s">
        <v>4</v>
      </c>
      <c r="H4" s="51"/>
      <c r="I4" s="5" t="s">
        <v>5</v>
      </c>
      <c r="J4" s="6"/>
      <c r="K4" s="7" t="s">
        <v>6</v>
      </c>
      <c r="L4" s="8" t="s">
        <v>7</v>
      </c>
      <c r="M4" s="9"/>
      <c r="N4" s="10"/>
    </row>
    <row r="5" spans="3:14" ht="24.6" customHeight="1" x14ac:dyDescent="0.2">
      <c r="C5" s="50" t="s">
        <v>8</v>
      </c>
      <c r="D5" s="11" t="s">
        <v>9</v>
      </c>
      <c r="E5" s="12">
        <f>(0.65*$J$5)+(0.65*$J$6)+(0.65*$J$7)</f>
        <v>0.65</v>
      </c>
      <c r="F5" s="13">
        <f>(0.9*$J$5)+(0.4*$J$6)+(0.4*$J$7)</f>
        <v>0.625</v>
      </c>
      <c r="G5" s="14">
        <f>(0.9*$J$5)+(0.9*$J$6)+(0.4*$J$7)</f>
        <v>0.8</v>
      </c>
      <c r="H5" s="15">
        <f>MIN(E5:G5)</f>
        <v>0.625</v>
      </c>
      <c r="I5" s="16" t="s">
        <v>10</v>
      </c>
      <c r="J5" s="17">
        <v>0.45</v>
      </c>
      <c r="K5" s="18" t="s">
        <v>11</v>
      </c>
      <c r="L5" s="19" t="s">
        <v>12</v>
      </c>
      <c r="M5" s="20"/>
      <c r="N5" s="21"/>
    </row>
    <row r="6" spans="3:14" ht="26.45" customHeight="1" x14ac:dyDescent="0.2">
      <c r="C6" s="50"/>
      <c r="D6" s="22" t="s">
        <v>13</v>
      </c>
      <c r="E6" s="23">
        <f>(0.4*$J$5)+(0.9*$J$6)+(0.9*$J$7)</f>
        <v>0.67500000000000004</v>
      </c>
      <c r="F6" s="24">
        <f>(0.65*$J$5)+(0.65*$J$6)+(0.65*$J$7)</f>
        <v>0.65</v>
      </c>
      <c r="G6" s="25">
        <f>(0.9*$J$5)+(0.9*$J$6)+(0.4*$J$7)</f>
        <v>0.8</v>
      </c>
      <c r="H6" s="26">
        <f>MIN(E6:G6)</f>
        <v>0.65</v>
      </c>
      <c r="I6" s="16" t="s">
        <v>14</v>
      </c>
      <c r="J6" s="17">
        <v>0.35</v>
      </c>
      <c r="K6" s="18" t="s">
        <v>15</v>
      </c>
      <c r="L6" s="19" t="s">
        <v>16</v>
      </c>
      <c r="M6" s="20"/>
      <c r="N6" s="21"/>
    </row>
    <row r="7" spans="3:14" ht="31.15" customHeight="1" thickBot="1" x14ac:dyDescent="0.25">
      <c r="C7" s="50"/>
      <c r="D7" s="11" t="s">
        <v>17</v>
      </c>
      <c r="E7" s="27">
        <f>(0.4*$J$5)+(0.4*$J$6)+(0.9*$J$7)</f>
        <v>0.5</v>
      </c>
      <c r="F7" s="28">
        <f>(0.4*$J$5)+(0.4*$J$6)+(0.9*$J$7)</f>
        <v>0.5</v>
      </c>
      <c r="G7" s="29">
        <f>(0.65*$J$5)+(0.65*$J$6)+(0.65*$J$7)</f>
        <v>0.65</v>
      </c>
      <c r="H7" s="15">
        <f t="shared" ref="H7" si="0">MIN(E7:G7)</f>
        <v>0.5</v>
      </c>
      <c r="I7" s="30" t="s">
        <v>18</v>
      </c>
      <c r="J7" s="31">
        <v>0.2</v>
      </c>
      <c r="K7" s="32" t="s">
        <v>19</v>
      </c>
      <c r="L7" s="33" t="s">
        <v>20</v>
      </c>
      <c r="M7" s="34"/>
      <c r="N7" s="35"/>
    </row>
    <row r="8" spans="3:14" ht="28.9" customHeight="1" x14ac:dyDescent="0.2">
      <c r="C8" s="51"/>
      <c r="D8" s="51"/>
      <c r="E8" s="36">
        <f t="shared" ref="E8:F8" si="1">MAX(E5:E7)</f>
        <v>0.67500000000000004</v>
      </c>
      <c r="F8" s="37">
        <f t="shared" si="1"/>
        <v>0.65</v>
      </c>
      <c r="G8" s="36">
        <f>MAX(G5:G7)</f>
        <v>0.8</v>
      </c>
    </row>
    <row r="11" spans="3:14" x14ac:dyDescent="0.2">
      <c r="C11" s="51"/>
      <c r="D11" s="51"/>
      <c r="E11" s="53" t="s">
        <v>1</v>
      </c>
      <c r="F11" s="53"/>
      <c r="G11" s="54"/>
      <c r="H11" s="51"/>
    </row>
    <row r="12" spans="3:14" ht="16.5" thickBot="1" x14ac:dyDescent="0.3">
      <c r="C12" s="51"/>
      <c r="D12" s="51"/>
      <c r="E12" s="3" t="s">
        <v>2</v>
      </c>
      <c r="F12" s="4" t="s">
        <v>3</v>
      </c>
      <c r="G12" s="38" t="s">
        <v>4</v>
      </c>
      <c r="H12" s="51"/>
    </row>
    <row r="13" spans="3:14" ht="55.15" customHeight="1" x14ac:dyDescent="0.2">
      <c r="C13" s="50" t="s">
        <v>8</v>
      </c>
      <c r="D13" s="11" t="s">
        <v>9</v>
      </c>
      <c r="E13" s="39" t="s">
        <v>21</v>
      </c>
      <c r="F13" s="40" t="s">
        <v>22</v>
      </c>
      <c r="G13" s="41" t="s">
        <v>23</v>
      </c>
      <c r="H13" s="42"/>
    </row>
    <row r="14" spans="3:14" ht="49.9" customHeight="1" x14ac:dyDescent="0.2">
      <c r="C14" s="50"/>
      <c r="D14" s="22" t="s">
        <v>13</v>
      </c>
      <c r="E14" s="43" t="s">
        <v>24</v>
      </c>
      <c r="F14" s="44" t="s">
        <v>21</v>
      </c>
      <c r="G14" s="45" t="s">
        <v>25</v>
      </c>
      <c r="H14" s="42"/>
    </row>
    <row r="15" spans="3:14" ht="57.6" customHeight="1" thickBot="1" x14ac:dyDescent="0.25">
      <c r="C15" s="50"/>
      <c r="D15" s="11" t="s">
        <v>17</v>
      </c>
      <c r="E15" s="46" t="s">
        <v>26</v>
      </c>
      <c r="F15" s="47" t="s">
        <v>26</v>
      </c>
      <c r="G15" s="48" t="s">
        <v>21</v>
      </c>
      <c r="H15" s="49"/>
    </row>
    <row r="16" spans="3:14" ht="24" customHeight="1" x14ac:dyDescent="0.2">
      <c r="C16" s="51"/>
      <c r="D16" s="51"/>
      <c r="E16" s="42"/>
      <c r="F16" s="49"/>
      <c r="G16" s="42"/>
    </row>
  </sheetData>
  <mergeCells count="10">
    <mergeCell ref="C13:C15"/>
    <mergeCell ref="C16:D16"/>
    <mergeCell ref="C3:D4"/>
    <mergeCell ref="E3:G3"/>
    <mergeCell ref="H3:H4"/>
    <mergeCell ref="C5:C7"/>
    <mergeCell ref="C8:D8"/>
    <mergeCell ref="C11:D12"/>
    <mergeCell ref="E11:G11"/>
    <mergeCell ref="H11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Joaquin Vietto</cp:lastModifiedBy>
  <dcterms:created xsi:type="dcterms:W3CDTF">2020-09-02T21:09:51Z</dcterms:created>
  <dcterms:modified xsi:type="dcterms:W3CDTF">2020-09-05T18:51:33Z</dcterms:modified>
</cp:coreProperties>
</file>