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ía de juegos\"/>
    </mc:Choice>
  </mc:AlternateContent>
  <bookViews>
    <workbookView xWindow="0" yWindow="0" windowWidth="28800" windowHeight="12375"/>
  </bookViews>
  <sheets>
    <sheet name="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H18" i="1"/>
  <c r="G18" i="1"/>
  <c r="F18" i="1"/>
  <c r="E18" i="1"/>
  <c r="H17" i="1"/>
  <c r="G17" i="1"/>
  <c r="F17" i="1"/>
  <c r="E17" i="1"/>
  <c r="J17" i="1" s="1"/>
  <c r="J16" i="1"/>
  <c r="H16" i="1"/>
  <c r="G16" i="1"/>
  <c r="F16" i="1"/>
  <c r="E16" i="1"/>
  <c r="H15" i="1"/>
  <c r="H20" i="1" s="1"/>
  <c r="G15" i="1"/>
  <c r="G20" i="1" s="1"/>
  <c r="F15" i="1"/>
  <c r="F20" i="1" s="1"/>
  <c r="E15" i="1"/>
  <c r="E20" i="1" s="1"/>
  <c r="J15" i="1" l="1"/>
</calcChain>
</file>

<file path=xl/sharedStrings.xml><?xml version="1.0" encoding="utf-8"?>
<sst xmlns="http://schemas.openxmlformats.org/spreadsheetml/2006/main" count="30" uniqueCount="26">
  <si>
    <t>EJÉRCITO ROJO MINI-max</t>
  </si>
  <si>
    <t>R1</t>
  </si>
  <si>
    <t>R2</t>
  </si>
  <si>
    <t>R3</t>
  </si>
  <si>
    <t>R4</t>
  </si>
  <si>
    <t>EJÉRCITO AZUL (MAXI-min)</t>
  </si>
  <si>
    <t>100% 1
0% 2</t>
  </si>
  <si>
    <t>0% 1
100% 2</t>
  </si>
  <si>
    <t>50% 1
50% 2</t>
  </si>
  <si>
    <t>0% 1
0% 2</t>
  </si>
  <si>
    <t>Wald A</t>
  </si>
  <si>
    <t>A1</t>
  </si>
  <si>
    <t>Maxi-min</t>
  </si>
  <si>
    <t>P1</t>
  </si>
  <si>
    <t>A2</t>
  </si>
  <si>
    <t>P2</t>
  </si>
  <si>
    <t>A3</t>
  </si>
  <si>
    <t>P3</t>
  </si>
  <si>
    <t>A4</t>
  </si>
  <si>
    <t>P4</t>
  </si>
  <si>
    <t>Wald B</t>
  </si>
  <si>
    <t>Mini-max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</si>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</sst>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rgb="FFFFFFFF"/>
      <name val="Calibri"/>
    </font>
    <font>
      <b/>
      <sz val="16"/>
      <color rgb="FFFFFFFF"/>
      <name val="Calibri"/>
      <family val="2"/>
    </font>
    <font>
      <sz val="18"/>
      <color rgb="FF000000"/>
      <name val="Calibri"/>
      <family val="2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</font>
    <font>
      <b/>
      <sz val="16"/>
      <color theme="1"/>
      <name val="Calibri"/>
      <family val="2"/>
      <scheme val="minor"/>
    </font>
    <font>
      <sz val="1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3" fillId="3" borderId="2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right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6" fillId="0" borderId="0" xfId="0" applyFont="1"/>
    <xf numFmtId="0" fontId="7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152401</xdr:rowOff>
    </xdr:from>
    <xdr:to>
      <xdr:col>15</xdr:col>
      <xdr:colOff>447675</xdr:colOff>
      <xdr:row>10</xdr:row>
      <xdr:rowOff>95250</xdr:rowOff>
    </xdr:to>
    <xdr:sp macro="" textlink="">
      <xdr:nvSpPr>
        <xdr:cNvPr id="2" name="CuadroTexto 1"/>
        <xdr:cNvSpPr txBox="1"/>
      </xdr:nvSpPr>
      <xdr:spPr>
        <a:xfrm>
          <a:off x="228600" y="152401"/>
          <a:ext cx="8753475" cy="1847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400"/>
            <a:t>5 El ejército </a:t>
          </a:r>
          <a:r>
            <a:rPr lang="es-ES" sz="1400">
              <a:solidFill>
                <a:srgbClr val="0070C0"/>
              </a:solidFill>
            </a:rPr>
            <a:t>Azul</a:t>
          </a:r>
          <a:r>
            <a:rPr lang="es-ES" sz="1400"/>
            <a:t> y </a:t>
          </a:r>
          <a:r>
            <a:rPr lang="es-ES" sz="1400">
              <a:solidFill>
                <a:srgbClr val="FF0000"/>
              </a:solidFill>
            </a:rPr>
            <a:t>Rojo</a:t>
          </a:r>
          <a:r>
            <a:rPr lang="es-ES" sz="1400"/>
            <a:t> están peleando. Existen 2 aeropuertos, valuados en 20 y 8 millones de USD cada uno, los cuales pertenecen al ejército Rojo. El ejército Azul pretende destruirlos, debe atacar uno o ambos aeropuertos y provocar el mayor daño posible (medido en USD). El ejército Rojo debe minimizar el daño. Cada ejército puede asignar el total de sus fuerzas a un aeropuerto o puede asignar la mitad de sus fuerzas a cada eropuerto. Una instalación experimentará un daño del </a:t>
          </a:r>
          <a:r>
            <a:rPr lang="es-ES" sz="1400">
              <a:solidFill>
                <a:srgbClr val="FF0000"/>
              </a:solidFill>
            </a:rPr>
            <a:t>25%</a:t>
          </a:r>
          <a:r>
            <a:rPr lang="es-ES" sz="1400"/>
            <a:t> si se la ataca y defiende con la fuerza total, </a:t>
          </a:r>
          <a:r>
            <a:rPr lang="es-ES" sz="1400">
              <a:solidFill>
                <a:srgbClr val="FF0000"/>
              </a:solidFill>
            </a:rPr>
            <a:t>10%</a:t>
          </a:r>
          <a:r>
            <a:rPr lang="es-ES" sz="1400"/>
            <a:t> si se la ataca y defiende con la mitad de las fuerzas, </a:t>
          </a:r>
          <a:r>
            <a:rPr lang="es-ES" sz="1400">
              <a:solidFill>
                <a:srgbClr val="FF0000"/>
              </a:solidFill>
            </a:rPr>
            <a:t>50% </a:t>
          </a:r>
          <a:r>
            <a:rPr lang="es-ES" sz="1400"/>
            <a:t>si es atacada con fuerza total y  defendida con la mitad, </a:t>
          </a:r>
          <a:r>
            <a:rPr lang="es-ES" sz="1400" b="0">
              <a:solidFill>
                <a:srgbClr val="FF0000"/>
              </a:solidFill>
            </a:rPr>
            <a:t>100%</a:t>
          </a:r>
          <a:r>
            <a:rPr lang="es-ES" sz="1400"/>
            <a:t> cualquier instalación atacada con la mitad o la totalidad de las fuerzas pero no defendida y </a:t>
          </a:r>
          <a:r>
            <a:rPr lang="es-ES" sz="1400">
              <a:solidFill>
                <a:srgbClr val="FF0000"/>
              </a:solidFill>
            </a:rPr>
            <a:t>0% </a:t>
          </a:r>
          <a:r>
            <a:rPr lang="es-ES" sz="1400"/>
            <a:t>una instalación a la que no se la ataque o a la que se ataque con la mitad y sea defendida con el total de las fuerzas. Determine las estrategias óptimas para ambos ejércitos.</a:t>
          </a:r>
        </a:p>
      </xdr:txBody>
    </xdr:sp>
    <xdr:clientData/>
  </xdr:twoCellAnchor>
  <xdr:twoCellAnchor>
    <xdr:from>
      <xdr:col>17</xdr:col>
      <xdr:colOff>66675</xdr:colOff>
      <xdr:row>1</xdr:row>
      <xdr:rowOff>180975</xdr:rowOff>
    </xdr:from>
    <xdr:to>
      <xdr:col>19</xdr:col>
      <xdr:colOff>657225</xdr:colOff>
      <xdr:row>4</xdr:row>
      <xdr:rowOff>171450</xdr:rowOff>
    </xdr:to>
    <xdr:sp macro="" textlink="">
      <xdr:nvSpPr>
        <xdr:cNvPr id="3" name="CuadroTexto 1"/>
        <xdr:cNvSpPr txBox="1"/>
      </xdr:nvSpPr>
      <xdr:spPr>
        <a:xfrm>
          <a:off x="9429750" y="371475"/>
          <a:ext cx="2114550" cy="5619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400" b="1"/>
            <a:t>Aeropuesto 1 = 20M USD</a:t>
          </a:r>
        </a:p>
        <a:p>
          <a:r>
            <a:rPr lang="es-ES" sz="1400" b="1"/>
            <a:t>Aeropuerto</a:t>
          </a:r>
          <a:r>
            <a:rPr lang="es-ES" sz="1400" b="1" baseline="0"/>
            <a:t> 2 = 8M USD</a:t>
          </a:r>
          <a:r>
            <a:rPr lang="es-ES" sz="1400" b="1"/>
            <a:t> </a:t>
          </a:r>
        </a:p>
      </xdr:txBody>
    </xdr:sp>
    <xdr:clientData/>
  </xdr:twoCellAnchor>
  <xdr:twoCellAnchor>
    <xdr:from>
      <xdr:col>17</xdr:col>
      <xdr:colOff>66675</xdr:colOff>
      <xdr:row>5</xdr:row>
      <xdr:rowOff>76200</xdr:rowOff>
    </xdr:from>
    <xdr:to>
      <xdr:col>21</xdr:col>
      <xdr:colOff>180975</xdr:colOff>
      <xdr:row>13</xdr:row>
      <xdr:rowOff>171449</xdr:rowOff>
    </xdr:to>
    <xdr:sp macro="" textlink="">
      <xdr:nvSpPr>
        <xdr:cNvPr id="4" name="CuadroTexto 1"/>
        <xdr:cNvSpPr txBox="1"/>
      </xdr:nvSpPr>
      <xdr:spPr>
        <a:xfrm>
          <a:off x="9429750" y="1028700"/>
          <a:ext cx="3162300" cy="163829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400" b="1"/>
            <a:t>Ataca 100%-Defiende</a:t>
          </a:r>
          <a:r>
            <a:rPr lang="es-ES" sz="1400" b="1" baseline="0"/>
            <a:t> 100% = daño </a:t>
          </a:r>
          <a:r>
            <a:rPr lang="es-ES" sz="14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25%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Ataca 100%-Defiende</a:t>
          </a:r>
          <a:r>
            <a:rPr lang="es-ES" sz="14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= daño 50%</a:t>
          </a:r>
          <a:endParaRPr lang="es-ES" sz="1400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Ataca 100%-Defiende</a:t>
          </a:r>
          <a:r>
            <a:rPr lang="es-ES" sz="14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0% = daño 100%</a:t>
          </a:r>
          <a:endParaRPr lang="es-ES" sz="1400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Ataca 50%-Defiende</a:t>
          </a:r>
          <a:r>
            <a:rPr lang="es-ES" sz="14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100% = daño 0%</a:t>
          </a:r>
          <a:endParaRPr lang="es-ES" sz="1400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Ataca 50%-Defiende</a:t>
          </a:r>
          <a:r>
            <a:rPr lang="es-ES" sz="14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= daño 10%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>
              <a:effectLst/>
            </a:rPr>
            <a:t>Ataca 50%-Defiende 0% = daño 100%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Ataca 0%</a:t>
          </a:r>
          <a:r>
            <a:rPr lang="es-ES" sz="14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daño 0%</a:t>
          </a:r>
          <a:endParaRPr lang="es-ES" sz="1400" b="1"/>
        </a:p>
        <a:p>
          <a:endParaRPr lang="es-ES" sz="1400" b="1"/>
        </a:p>
      </xdr:txBody>
    </xdr:sp>
    <xdr:clientData/>
  </xdr:twoCellAnchor>
  <xdr:twoCellAnchor>
    <xdr:from>
      <xdr:col>14</xdr:col>
      <xdr:colOff>209550</xdr:colOff>
      <xdr:row>13</xdr:row>
      <xdr:rowOff>228600</xdr:rowOff>
    </xdr:from>
    <xdr:to>
      <xdr:col>18</xdr:col>
      <xdr:colOff>142875</xdr:colOff>
      <xdr:row>19</xdr:row>
      <xdr:rowOff>9525</xdr:rowOff>
    </xdr:to>
    <xdr:sp macro="" textlink="">
      <xdr:nvSpPr>
        <xdr:cNvPr id="5" name="CuadroTexto 4"/>
        <xdr:cNvSpPr txBox="1"/>
      </xdr:nvSpPr>
      <xdr:spPr>
        <a:xfrm>
          <a:off x="7981950" y="2724150"/>
          <a:ext cx="2286000" cy="300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 MAX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EJERCITO AZUL: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 V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 to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5p1 + 8p2 + 8p3 - V &gt;=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20p1 + 2p2 + 20p3 - V &gt;=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10p1 + 4p2 + 2.8p3 - V &gt;=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p1 + p2 + p3 = 1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p1 &gt;=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p2 &gt;=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p3 &gt;=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endParaRPr lang="es-ES" sz="1400">
            <a:effectLst/>
          </a:endParaRPr>
        </a:p>
      </xdr:txBody>
    </xdr:sp>
    <xdr:clientData/>
  </xdr:twoCellAnchor>
  <xdr:twoCellAnchor>
    <xdr:from>
      <xdr:col>7</xdr:col>
      <xdr:colOff>405916</xdr:colOff>
      <xdr:row>13</xdr:row>
      <xdr:rowOff>170779</xdr:rowOff>
    </xdr:from>
    <xdr:to>
      <xdr:col>7</xdr:col>
      <xdr:colOff>405916</xdr:colOff>
      <xdr:row>20</xdr:row>
      <xdr:rowOff>53467</xdr:rowOff>
    </xdr:to>
    <xdr:cxnSp macro="">
      <xdr:nvCxnSpPr>
        <xdr:cNvPr id="6" name="Conector recto 5"/>
        <xdr:cNvCxnSpPr/>
      </xdr:nvCxnSpPr>
      <xdr:spPr>
        <a:xfrm>
          <a:off x="4292116" y="2666329"/>
          <a:ext cx="0" cy="3721263"/>
        </a:xfrm>
        <a:prstGeom prst="line">
          <a:avLst/>
        </a:prstGeom>
        <a:ln w="28575">
          <a:solidFill>
            <a:srgbClr val="FFC000"/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22</xdr:row>
      <xdr:rowOff>2782</xdr:rowOff>
    </xdr:from>
    <xdr:to>
      <xdr:col>8</xdr:col>
      <xdr:colOff>221281</xdr:colOff>
      <xdr:row>25</xdr:row>
      <xdr:rowOff>77613</xdr:rowOff>
    </xdr:to>
    <xdr:sp macro="" textlink="">
      <xdr:nvSpPr>
        <xdr:cNvPr id="7" name="CuadroTexto 1"/>
        <xdr:cNvSpPr txBox="1"/>
      </xdr:nvSpPr>
      <xdr:spPr>
        <a:xfrm>
          <a:off x="3609975" y="6803632"/>
          <a:ext cx="1326181" cy="64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rgbClr val="FFC000"/>
              </a:solidFill>
            </a:rPr>
            <a:t>DOMINANCIA</a:t>
          </a:r>
        </a:p>
        <a:p>
          <a:pPr algn="ctr"/>
          <a:r>
            <a:rPr lang="es-ES"/>
            <a:t>R1,R2 y R3 DOMINAN R4</a:t>
          </a:r>
        </a:p>
      </xdr:txBody>
    </xdr:sp>
    <xdr:clientData/>
  </xdr:twoCellAnchor>
  <xdr:twoCellAnchor>
    <xdr:from>
      <xdr:col>3</xdr:col>
      <xdr:colOff>96074</xdr:colOff>
      <xdr:row>17</xdr:row>
      <xdr:rowOff>294591</xdr:rowOff>
    </xdr:from>
    <xdr:to>
      <xdr:col>9</xdr:col>
      <xdr:colOff>594356</xdr:colOff>
      <xdr:row>17</xdr:row>
      <xdr:rowOff>294591</xdr:rowOff>
    </xdr:to>
    <xdr:cxnSp macro="">
      <xdr:nvCxnSpPr>
        <xdr:cNvPr id="8" name="Conector recto 7"/>
        <xdr:cNvCxnSpPr/>
      </xdr:nvCxnSpPr>
      <xdr:spPr>
        <a:xfrm flipH="1">
          <a:off x="819974" y="5219016"/>
          <a:ext cx="4717857" cy="0"/>
        </a:xfrm>
        <a:prstGeom prst="line">
          <a:avLst/>
        </a:prstGeom>
        <a:ln w="28575">
          <a:solidFill>
            <a:srgbClr val="FFC000"/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250420</xdr:colOff>
      <xdr:row>16</xdr:row>
      <xdr:rowOff>504825</xdr:rowOff>
    </xdr:from>
    <xdr:to>
      <xdr:col>13</xdr:col>
      <xdr:colOff>519326</xdr:colOff>
      <xdr:row>17</xdr:row>
      <xdr:rowOff>522506</xdr:rowOff>
    </xdr:to>
    <xdr:sp macro="" textlink="">
      <xdr:nvSpPr>
        <xdr:cNvPr id="9" name="CuadroTexto 1"/>
        <xdr:cNvSpPr txBox="1"/>
      </xdr:nvSpPr>
      <xdr:spPr>
        <a:xfrm>
          <a:off x="6203545" y="4800600"/>
          <a:ext cx="1326181" cy="64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rgbClr val="FFC000"/>
              </a:solidFill>
            </a:rPr>
            <a:t>DOMINANCIA</a:t>
          </a:r>
        </a:p>
        <a:p>
          <a:pPr algn="ctr"/>
          <a:r>
            <a:rPr lang="es-ES"/>
            <a:t>A1,A2 y A3 DOMINAN A4</a:t>
          </a:r>
        </a:p>
      </xdr:txBody>
    </xdr:sp>
    <xdr:clientData/>
  </xdr:twoCellAnchor>
  <xdr:twoCellAnchor>
    <xdr:from>
      <xdr:col>18</xdr:col>
      <xdr:colOff>276225</xdr:colOff>
      <xdr:row>13</xdr:row>
      <xdr:rowOff>219075</xdr:rowOff>
    </xdr:from>
    <xdr:to>
      <xdr:col>21</xdr:col>
      <xdr:colOff>276225</xdr:colOff>
      <xdr:row>19</xdr:row>
      <xdr:rowOff>19050</xdr:rowOff>
    </xdr:to>
    <xdr:sp macro="" textlink="">
      <xdr:nvSpPr>
        <xdr:cNvPr id="10" name="CuadroTexto 9"/>
        <xdr:cNvSpPr txBox="1"/>
      </xdr:nvSpPr>
      <xdr:spPr>
        <a:xfrm>
          <a:off x="10401300" y="2714625"/>
          <a:ext cx="2286000" cy="301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 MAX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EJERCITO ROJO: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 V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5q1 + 20q2 + 10q3 - V &lt;=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8q1 + 2q2 + 4q3 - V &lt;=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8q1 + 20q2 + 2.8q3 - V &lt;=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 + q2 + q3 = 1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 &gt;=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 &gt;=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 &gt;= 0</a:t>
          </a:r>
          <a:endParaRPr lang="es-ES" sz="1400">
            <a:effectLst/>
          </a:endParaRPr>
        </a:p>
        <a:p>
          <a:pPr rtl="0" eaLnBrk="1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endParaRPr lang="es-ES" sz="1400">
            <a:effectLst/>
          </a:endParaRPr>
        </a:p>
      </xdr:txBody>
    </xdr:sp>
    <xdr:clientData/>
  </xdr:twoCellAnchor>
  <xdr:twoCellAnchor>
    <xdr:from>
      <xdr:col>18</xdr:col>
      <xdr:colOff>226988</xdr:colOff>
      <xdr:row>29</xdr:row>
      <xdr:rowOff>86896</xdr:rowOff>
    </xdr:from>
    <xdr:to>
      <xdr:col>20</xdr:col>
      <xdr:colOff>745972</xdr:colOff>
      <xdr:row>36</xdr:row>
      <xdr:rowOff>138391</xdr:rowOff>
    </xdr:to>
    <xdr:sp macro="" textlink="">
      <xdr:nvSpPr>
        <xdr:cNvPr id="11" name="Rectángulo 10"/>
        <xdr:cNvSpPr/>
      </xdr:nvSpPr>
      <xdr:spPr>
        <a:xfrm>
          <a:off x="10352063" y="8221246"/>
          <a:ext cx="2042984" cy="138499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400"/>
            <a:t>Solución óptima: </a:t>
          </a:r>
        </a:p>
        <a:p>
          <a:r>
            <a:rPr lang="es-ES" sz="1400"/>
            <a:t>z = 6.67; </a:t>
          </a:r>
        </a:p>
        <a:p>
          <a:r>
            <a:rPr lang="es-ES" sz="1400"/>
            <a:t>q1 = 0.667, </a:t>
          </a:r>
        </a:p>
        <a:p>
          <a:r>
            <a:rPr lang="es-ES" sz="1400"/>
            <a:t>q2 = 0, </a:t>
          </a:r>
        </a:p>
        <a:p>
          <a:r>
            <a:rPr lang="es-ES" sz="1400"/>
            <a:t>q3 = 0.333, </a:t>
          </a:r>
        </a:p>
        <a:p>
          <a:r>
            <a:rPr lang="es-ES" sz="1400"/>
            <a:t>v = 6.67</a:t>
          </a:r>
        </a:p>
      </xdr:txBody>
    </xdr:sp>
    <xdr:clientData/>
  </xdr:twoCellAnchor>
  <xdr:twoCellAnchor>
    <xdr:from>
      <xdr:col>14</xdr:col>
      <xdr:colOff>200025</xdr:colOff>
      <xdr:row>29</xdr:row>
      <xdr:rowOff>86896</xdr:rowOff>
    </xdr:from>
    <xdr:to>
      <xdr:col>17</xdr:col>
      <xdr:colOff>660572</xdr:colOff>
      <xdr:row>36</xdr:row>
      <xdr:rowOff>138391</xdr:rowOff>
    </xdr:to>
    <xdr:sp macro="" textlink="">
      <xdr:nvSpPr>
        <xdr:cNvPr id="12" name="Rectángulo 11"/>
        <xdr:cNvSpPr/>
      </xdr:nvSpPr>
      <xdr:spPr>
        <a:xfrm>
          <a:off x="7972425" y="8221246"/>
          <a:ext cx="2051222" cy="138499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400">
              <a:solidFill>
                <a:srgbClr val="000000"/>
              </a:solidFill>
            </a:rPr>
            <a:t>Solución óptima: </a:t>
          </a:r>
        </a:p>
        <a:p>
          <a:r>
            <a:rPr lang="es-ES" sz="1400">
              <a:solidFill>
                <a:srgbClr val="000000"/>
              </a:solidFill>
            </a:rPr>
            <a:t>z = 6.67; </a:t>
          </a:r>
        </a:p>
        <a:p>
          <a:r>
            <a:rPr lang="es-ES" sz="1400">
              <a:solidFill>
                <a:srgbClr val="000000"/>
              </a:solidFill>
            </a:rPr>
            <a:t>p1 = 0.444, </a:t>
          </a:r>
        </a:p>
        <a:p>
          <a:r>
            <a:rPr lang="es-ES" sz="1400">
              <a:solidFill>
                <a:srgbClr val="000000"/>
              </a:solidFill>
            </a:rPr>
            <a:t>p2 = 0.556, </a:t>
          </a:r>
        </a:p>
        <a:p>
          <a:r>
            <a:rPr lang="es-ES" sz="1400">
              <a:solidFill>
                <a:srgbClr val="000000"/>
              </a:solidFill>
            </a:rPr>
            <a:t>p3 = 0, </a:t>
          </a:r>
        </a:p>
        <a:p>
          <a:r>
            <a:rPr lang="es-ES" sz="1400">
              <a:solidFill>
                <a:srgbClr val="000000"/>
              </a:solidFill>
            </a:rPr>
            <a:t>v = 6.67</a:t>
          </a:r>
          <a:endParaRPr lang="es-ES" sz="1400"/>
        </a:p>
      </xdr:txBody>
    </xdr:sp>
    <xdr:clientData/>
  </xdr:twoCellAnchor>
  <xdr:twoCellAnchor>
    <xdr:from>
      <xdr:col>14</xdr:col>
      <xdr:colOff>200025</xdr:colOff>
      <xdr:row>19</xdr:row>
      <xdr:rowOff>190500</xdr:rowOff>
    </xdr:from>
    <xdr:to>
      <xdr:col>18</xdr:col>
      <xdr:colOff>133350</xdr:colOff>
      <xdr:row>28</xdr:row>
      <xdr:rowOff>186381</xdr:rowOff>
    </xdr:to>
    <xdr:sp macro="" textlink="">
      <xdr:nvSpPr>
        <xdr:cNvPr id="13" name="CuadroTexto 5"/>
        <xdr:cNvSpPr txBox="1"/>
      </xdr:nvSpPr>
      <xdr:spPr>
        <a:xfrm>
          <a:off x="7972425" y="5905500"/>
          <a:ext cx="2286000" cy="2224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400">
              <a:solidFill>
                <a:srgbClr val="0070C0"/>
              </a:solidFill>
            </a:rPr>
            <a:t>PL Max</a:t>
          </a:r>
          <a:r>
            <a:rPr lang="es-ES" sz="1400" baseline="0">
              <a:solidFill>
                <a:srgbClr val="0070C0"/>
              </a:solidFill>
            </a:rPr>
            <a:t> EJERCITO AZUL</a:t>
          </a:r>
          <a:r>
            <a:rPr lang="es-ES" sz="1400" baseline="0"/>
            <a:t>:</a:t>
          </a:r>
        </a:p>
        <a:p>
          <a:r>
            <a:rPr lang="es-ES" sz="1400"/>
            <a:t>Maximizar Z = V Sujeto a</a:t>
          </a:r>
        </a:p>
        <a:p>
          <a:r>
            <a:rPr lang="es-ES" sz="1400"/>
            <a:t>5p1 + 8p2 + 8p3 -V &gt;= 0</a:t>
          </a:r>
        </a:p>
        <a:p>
          <a:r>
            <a:rPr lang="es-ES" sz="1400"/>
            <a:t>20p1 + 2p2 + 20p3 -V &gt;= 0</a:t>
          </a:r>
        </a:p>
        <a:p>
          <a:r>
            <a:rPr lang="es-ES" sz="1400"/>
            <a:t>10p1 + 4p2 + 2.8p3 -V &gt;= 0</a:t>
          </a:r>
        </a:p>
        <a:p>
          <a:r>
            <a:rPr lang="es-ES" sz="1400"/>
            <a:t>p1 + p2 + p3 = 1</a:t>
          </a:r>
        </a:p>
        <a:p>
          <a:r>
            <a:rPr lang="es-ES" sz="1400"/>
            <a:t>p1 &gt;= 0</a:t>
          </a:r>
        </a:p>
        <a:p>
          <a:r>
            <a:rPr lang="es-ES" sz="1400"/>
            <a:t>p2 &gt;= 0</a:t>
          </a:r>
        </a:p>
        <a:p>
          <a:r>
            <a:rPr lang="es-ES" sz="1400"/>
            <a:t>p3 &gt;= 0</a:t>
          </a:r>
        </a:p>
      </xdr:txBody>
    </xdr:sp>
    <xdr:clientData/>
  </xdr:twoCellAnchor>
  <xdr:twoCellAnchor>
    <xdr:from>
      <xdr:col>18</xdr:col>
      <xdr:colOff>284543</xdr:colOff>
      <xdr:row>19</xdr:row>
      <xdr:rowOff>190500</xdr:rowOff>
    </xdr:from>
    <xdr:to>
      <xdr:col>21</xdr:col>
      <xdr:colOff>284543</xdr:colOff>
      <xdr:row>28</xdr:row>
      <xdr:rowOff>186307</xdr:rowOff>
    </xdr:to>
    <xdr:sp macro="" textlink="">
      <xdr:nvSpPr>
        <xdr:cNvPr id="14" name="CuadroTexto 10"/>
        <xdr:cNvSpPr txBox="1"/>
      </xdr:nvSpPr>
      <xdr:spPr>
        <a:xfrm>
          <a:off x="10409618" y="5905500"/>
          <a:ext cx="2286000" cy="22246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400">
              <a:solidFill>
                <a:srgbClr val="FF0000"/>
              </a:solidFill>
            </a:rPr>
            <a:t>PL Min</a:t>
          </a:r>
          <a:r>
            <a:rPr lang="es-ES" sz="1400" baseline="0">
              <a:solidFill>
                <a:srgbClr val="FF0000"/>
              </a:solidFill>
            </a:rPr>
            <a:t> EJERCITO ROJO</a:t>
          </a:r>
          <a:r>
            <a:rPr lang="es-ES" sz="1400" baseline="0"/>
            <a:t>:</a:t>
          </a:r>
        </a:p>
        <a:p>
          <a:r>
            <a:rPr lang="es-ES" sz="1400"/>
            <a:t>Minimizar Z = V Sujeto a</a:t>
          </a:r>
        </a:p>
        <a:p>
          <a:r>
            <a:rPr lang="es-ES" sz="1400"/>
            <a:t>5q1 + 20q2 + 10q3 - V &lt;= 0</a:t>
          </a:r>
        </a:p>
        <a:p>
          <a:r>
            <a:rPr lang="es-ES" sz="1400"/>
            <a:t>8q1 + 2q2 + 4q3 - V &lt;= 0</a:t>
          </a:r>
        </a:p>
        <a:p>
          <a:r>
            <a:rPr lang="es-ES" sz="1400"/>
            <a:t>8q1 + 20q2 + 2.8q3 - V &lt;= 0</a:t>
          </a:r>
        </a:p>
        <a:p>
          <a:r>
            <a:rPr lang="es-ES" sz="1400"/>
            <a:t>q1 + q2 + q3 = 1</a:t>
          </a:r>
        </a:p>
        <a:p>
          <a:r>
            <a:rPr lang="es-ES" sz="1400"/>
            <a:t>q1 &gt;= 0</a:t>
          </a:r>
        </a:p>
        <a:p>
          <a:r>
            <a:rPr lang="es-ES" sz="1400"/>
            <a:t>q2 &gt;= 0</a:t>
          </a:r>
        </a:p>
        <a:p>
          <a:r>
            <a:rPr lang="es-ES" sz="1400"/>
            <a:t>q3 &gt;= 0</a:t>
          </a:r>
        </a:p>
        <a:p>
          <a:endParaRPr lang="es-ES" sz="1400">
            <a:effectLst/>
          </a:endParaRPr>
        </a:p>
      </xdr:txBody>
    </xdr:sp>
    <xdr:clientData/>
  </xdr:twoCellAnchor>
  <xdr:twoCellAnchor>
    <xdr:from>
      <xdr:col>15</xdr:col>
      <xdr:colOff>397844</xdr:colOff>
      <xdr:row>24</xdr:row>
      <xdr:rowOff>94267</xdr:rowOff>
    </xdr:from>
    <xdr:to>
      <xdr:col>18</xdr:col>
      <xdr:colOff>133350</xdr:colOff>
      <xdr:row>28</xdr:row>
      <xdr:rowOff>70931</xdr:rowOff>
    </xdr:to>
    <xdr:sp macro="" textlink="">
      <xdr:nvSpPr>
        <xdr:cNvPr id="15" name="CuadroTexto 1"/>
        <xdr:cNvSpPr txBox="1"/>
      </xdr:nvSpPr>
      <xdr:spPr>
        <a:xfrm>
          <a:off x="8932244" y="7276117"/>
          <a:ext cx="1326181" cy="7386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rgbClr val="FFC000"/>
              </a:solidFill>
            </a:rPr>
            <a:t>Código para software </a:t>
          </a:r>
        </a:p>
        <a:p>
          <a:pPr algn="ctr"/>
          <a:r>
            <a:rPr lang="es-ES" sz="1400">
              <a:solidFill>
                <a:srgbClr val="FFC000"/>
              </a:solidFill>
            </a:rPr>
            <a:t>Online</a:t>
          </a:r>
          <a:endParaRPr lang="es-ES"/>
        </a:p>
      </xdr:txBody>
    </xdr:sp>
    <xdr:clientData/>
  </xdr:twoCellAnchor>
  <xdr:twoCellAnchor>
    <xdr:from>
      <xdr:col>19</xdr:col>
      <xdr:colOff>476513</xdr:colOff>
      <xdr:row>24</xdr:row>
      <xdr:rowOff>94267</xdr:rowOff>
    </xdr:from>
    <xdr:to>
      <xdr:col>21</xdr:col>
      <xdr:colOff>278694</xdr:colOff>
      <xdr:row>28</xdr:row>
      <xdr:rowOff>70931</xdr:rowOff>
    </xdr:to>
    <xdr:sp macro="" textlink="">
      <xdr:nvSpPr>
        <xdr:cNvPr id="16" name="CuadroTexto 1"/>
        <xdr:cNvSpPr txBox="1"/>
      </xdr:nvSpPr>
      <xdr:spPr>
        <a:xfrm>
          <a:off x="11363588" y="7276117"/>
          <a:ext cx="1326181" cy="7386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rgbClr val="FFC000"/>
              </a:solidFill>
            </a:rPr>
            <a:t>Código para software </a:t>
          </a:r>
        </a:p>
        <a:p>
          <a:pPr algn="ctr"/>
          <a:r>
            <a:rPr lang="es-ES" sz="1400">
              <a:solidFill>
                <a:srgbClr val="FFC000"/>
              </a:solidFill>
            </a:rPr>
            <a:t>Online</a:t>
          </a:r>
          <a:endParaRPr lang="es-ES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topLeftCell="A16" zoomScale="130" zoomScaleNormal="130" workbookViewId="0">
      <selection activeCell="M27" sqref="M27"/>
    </sheetView>
  </sheetViews>
  <sheetFormatPr baseColWidth="10" defaultRowHeight="15" x14ac:dyDescent="0.25"/>
  <cols>
    <col min="1" max="2" width="3.5703125" customWidth="1"/>
    <col min="3" max="3" width="3.7109375" bestFit="1" customWidth="1"/>
    <col min="4" max="4" width="10.140625" bestFit="1" customWidth="1"/>
    <col min="5" max="8" width="12.42578125" customWidth="1"/>
    <col min="9" max="9" width="3.42578125" customWidth="1"/>
    <col min="10" max="10" width="10.28515625" bestFit="1" customWidth="1"/>
    <col min="11" max="11" width="4.85546875" customWidth="1"/>
    <col min="12" max="12" width="4.42578125" bestFit="1" customWidth="1"/>
    <col min="16" max="16" width="9.7109375" customWidth="1"/>
    <col min="17" max="17" width="2.7109375" customWidth="1"/>
  </cols>
  <sheetData>
    <row r="1" spans="1:12" x14ac:dyDescent="0.25">
      <c r="A1" s="1"/>
    </row>
    <row r="12" spans="1:12" s="2" customFormat="1" ht="15.75" thickBot="1" x14ac:dyDescent="0.3">
      <c r="D12" s="3" t="s">
        <v>0</v>
      </c>
      <c r="E12" s="3"/>
      <c r="F12" s="3"/>
      <c r="G12" s="3"/>
      <c r="H12" s="3"/>
      <c r="I12"/>
    </row>
    <row r="13" spans="1:12" s="2" customFormat="1" ht="15.75" thickBot="1" x14ac:dyDescent="0.3">
      <c r="D13" s="4"/>
      <c r="E13" s="4" t="s">
        <v>1</v>
      </c>
      <c r="F13" s="4" t="s">
        <v>2</v>
      </c>
      <c r="G13" s="4" t="s">
        <v>3</v>
      </c>
      <c r="H13" s="4" t="s">
        <v>4</v>
      </c>
      <c r="I13"/>
    </row>
    <row r="14" spans="1:12" ht="42.75" customHeight="1" thickBot="1" x14ac:dyDescent="0.3">
      <c r="B14" s="5" t="s">
        <v>5</v>
      </c>
      <c r="C14" s="6"/>
      <c r="D14" s="7"/>
      <c r="E14" s="8" t="s">
        <v>6</v>
      </c>
      <c r="F14" s="8" t="s">
        <v>7</v>
      </c>
      <c r="G14" s="8" t="s">
        <v>8</v>
      </c>
      <c r="H14" s="8" t="s">
        <v>9</v>
      </c>
      <c r="J14" s="9" t="s">
        <v>10</v>
      </c>
    </row>
    <row r="15" spans="1:12" ht="49.5" customHeight="1" thickTop="1" thickBot="1" x14ac:dyDescent="0.4">
      <c r="B15" s="5"/>
      <c r="C15" s="6" t="s">
        <v>11</v>
      </c>
      <c r="D15" s="10" t="s">
        <v>6</v>
      </c>
      <c r="E15" s="11">
        <f>20*0.25+8*0</f>
        <v>5</v>
      </c>
      <c r="F15" s="11">
        <f>20*1+8*0</f>
        <v>20</v>
      </c>
      <c r="G15" s="11">
        <f>20*0.5+8*0</f>
        <v>10</v>
      </c>
      <c r="H15" s="11">
        <f>20*1+8*0</f>
        <v>20</v>
      </c>
      <c r="I15" s="12"/>
      <c r="J15" s="13">
        <f>MIN(E15:H15)</f>
        <v>5</v>
      </c>
      <c r="K15" s="14" t="s">
        <v>12</v>
      </c>
      <c r="L15" s="15" t="s">
        <v>13</v>
      </c>
    </row>
    <row r="16" spans="1:12" ht="49.5" customHeight="1" thickTop="1" thickBot="1" x14ac:dyDescent="0.4">
      <c r="B16" s="5"/>
      <c r="C16" s="6" t="s">
        <v>14</v>
      </c>
      <c r="D16" s="10" t="s">
        <v>7</v>
      </c>
      <c r="E16" s="16">
        <f>20*0+8*1</f>
        <v>8</v>
      </c>
      <c r="F16" s="16">
        <f>20*0+8*0.25</f>
        <v>2</v>
      </c>
      <c r="G16" s="16">
        <f>20*0+8*0.5</f>
        <v>4</v>
      </c>
      <c r="H16" s="16">
        <f>20*0+8*1</f>
        <v>8</v>
      </c>
      <c r="I16" s="12"/>
      <c r="J16" s="16">
        <f t="shared" ref="J16:J18" si="0">MIN(E16:H16)</f>
        <v>2</v>
      </c>
      <c r="K16" s="17"/>
      <c r="L16" s="15" t="s">
        <v>15</v>
      </c>
    </row>
    <row r="17" spans="2:12" ht="49.5" customHeight="1" thickTop="1" thickBot="1" x14ac:dyDescent="0.4">
      <c r="B17" s="5"/>
      <c r="C17" s="6" t="s">
        <v>16</v>
      </c>
      <c r="D17" s="10" t="s">
        <v>8</v>
      </c>
      <c r="E17" s="18">
        <f>20*0+8*1</f>
        <v>8</v>
      </c>
      <c r="F17" s="18">
        <f>20*1+8*0</f>
        <v>20</v>
      </c>
      <c r="G17" s="18">
        <f>20*0.1+8*0.1</f>
        <v>2.8</v>
      </c>
      <c r="H17" s="18">
        <f>20*1+8*1</f>
        <v>28</v>
      </c>
      <c r="I17" s="12"/>
      <c r="J17" s="18">
        <f t="shared" si="0"/>
        <v>2.8</v>
      </c>
      <c r="L17" s="15" t="s">
        <v>17</v>
      </c>
    </row>
    <row r="18" spans="2:12" ht="43.5" thickTop="1" thickBot="1" x14ac:dyDescent="0.4">
      <c r="B18" s="5"/>
      <c r="C18" s="6" t="s">
        <v>18</v>
      </c>
      <c r="D18" s="10" t="s">
        <v>9</v>
      </c>
      <c r="E18" s="16">
        <f>20*0+8*0</f>
        <v>0</v>
      </c>
      <c r="F18" s="16">
        <f t="shared" ref="F18:H18" si="1">20*0+8*0</f>
        <v>0</v>
      </c>
      <c r="G18" s="16">
        <f t="shared" si="1"/>
        <v>0</v>
      </c>
      <c r="H18" s="16">
        <f t="shared" si="1"/>
        <v>0</v>
      </c>
      <c r="I18" s="12"/>
      <c r="J18" s="16">
        <f t="shared" si="0"/>
        <v>0</v>
      </c>
      <c r="L18" s="15" t="s">
        <v>19</v>
      </c>
    </row>
    <row r="19" spans="2:12" ht="18.75" customHeight="1" thickTop="1" thickBot="1" x14ac:dyDescent="0.4">
      <c r="E19" s="12"/>
      <c r="F19" s="12"/>
      <c r="G19" s="12"/>
      <c r="H19" s="12"/>
      <c r="I19" s="12"/>
      <c r="J19" s="12"/>
    </row>
    <row r="20" spans="2:12" ht="48.75" customHeight="1" thickBot="1" x14ac:dyDescent="0.4">
      <c r="D20" s="8" t="s">
        <v>20</v>
      </c>
      <c r="E20" s="13">
        <f>MAX(E15:E18)</f>
        <v>8</v>
      </c>
      <c r="F20" s="11">
        <f t="shared" ref="F20:H20" si="2">MAX(F15:F18)</f>
        <v>20</v>
      </c>
      <c r="G20" s="11">
        <f t="shared" si="2"/>
        <v>10</v>
      </c>
      <c r="H20" s="11">
        <f t="shared" si="2"/>
        <v>28</v>
      </c>
      <c r="I20" s="12"/>
      <c r="J20" s="12"/>
    </row>
    <row r="21" spans="2:12" ht="15.75" thickTop="1" x14ac:dyDescent="0.25">
      <c r="E21" s="19" t="s">
        <v>21</v>
      </c>
      <c r="H21" s="19"/>
    </row>
    <row r="22" spans="2:12" ht="21" x14ac:dyDescent="0.25">
      <c r="E22" s="15" t="s">
        <v>22</v>
      </c>
      <c r="F22" s="15" t="s">
        <v>23</v>
      </c>
      <c r="G22" s="15" t="s">
        <v>24</v>
      </c>
      <c r="H22" s="15" t="s">
        <v>25</v>
      </c>
    </row>
  </sheetData>
  <mergeCells count="2">
    <mergeCell ref="D12:H12"/>
    <mergeCell ref="B14:B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2020-08-26T23:00:12Z</dcterms:created>
  <dcterms:modified xsi:type="dcterms:W3CDTF">2020-08-26T23:00:23Z</dcterms:modified>
</cp:coreProperties>
</file>