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ive Guille\Guille Aula virtual IO\Ejercicios 10 Teoría de la decisión\"/>
    </mc:Choice>
  </mc:AlternateContent>
  <bookViews>
    <workbookView xWindow="0" yWindow="0" windowWidth="28800" windowHeight="12372"/>
  </bookViews>
  <sheets>
    <sheet name="5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" l="1"/>
  <c r="D47" i="1"/>
  <c r="C48" i="1"/>
  <c r="D48" i="1"/>
  <c r="C49" i="1"/>
  <c r="D49" i="1"/>
  <c r="C50" i="1"/>
  <c r="D50" i="1"/>
  <c r="E41" i="1" l="1"/>
  <c r="E40" i="1"/>
  <c r="E39" i="1"/>
  <c r="D52" i="1" l="1"/>
  <c r="D59" i="1" l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C52" i="1"/>
  <c r="D51" i="1"/>
  <c r="C51" i="1"/>
</calcChain>
</file>

<file path=xl/sharedStrings.xml><?xml version="1.0" encoding="utf-8"?>
<sst xmlns="http://schemas.openxmlformats.org/spreadsheetml/2006/main" count="42" uniqueCount="38">
  <si>
    <t xml:space="preserve">Cuota actual= </t>
  </si>
  <si>
    <t>$</t>
  </si>
  <si>
    <t>Disminución=</t>
  </si>
  <si>
    <t>suscriptores</t>
  </si>
  <si>
    <t>Suscriptores act=</t>
  </si>
  <si>
    <t>y=(20-0.25x)*(2000+50x)</t>
  </si>
  <si>
    <t>Respuesta: de debe aplicar 20 descuentos, es decir reducir la cuota a 20-0.25*20= 15</t>
  </si>
  <si>
    <t>Cantidad de descuentos</t>
  </si>
  <si>
    <t>Ingreso</t>
  </si>
  <si>
    <t>Valor cuota</t>
  </si>
  <si>
    <t>y=(20*2000+20*50x-0.25x*2000-0.25x*50x)</t>
  </si>
  <si>
    <t>y=(40000+1000x-500x-12.5x^2)</t>
  </si>
  <si>
    <t>Derivada 1era repecto de X</t>
  </si>
  <si>
    <t xml:space="preserve"> </t>
  </si>
  <si>
    <t>Igualando a 0</t>
  </si>
  <si>
    <t>Despejando X</t>
  </si>
  <si>
    <t>Derivada 2da repecto de X</t>
  </si>
  <si>
    <t>dy''/dx = -25</t>
  </si>
  <si>
    <t>y=40000+500x-12.5x^2</t>
  </si>
  <si>
    <t>X = 20</t>
  </si>
  <si>
    <t>Cuota óptima</t>
  </si>
  <si>
    <t>Cantidad de suscriptores</t>
  </si>
  <si>
    <t>Respuesta =  el máximo ingreso se consique con la aplicación de 20 descuentos, lo que implica una cuota de $15, se tendría 3000 suscriptores, el ingreso máximo seria 45,000,</t>
  </si>
  <si>
    <t>Ingreso actualizado= (cuota inicial-0.25x) * (suscriptores actuales + 50x)</t>
  </si>
  <si>
    <t xml:space="preserve">Incremento/Dism.= </t>
  </si>
  <si>
    <t>Ingreso total = cuota * suscriptores totales</t>
  </si>
  <si>
    <t>Cantidad de suscriptores totales = suscriptores actuales + 50x</t>
  </si>
  <si>
    <t>x= cantidad de descuentos de $0,25 aplicados</t>
  </si>
  <si>
    <t>Valor de la cuota final = cuota inicial-0.25x</t>
  </si>
  <si>
    <t>eje x= cantidad de descuentos</t>
  </si>
  <si>
    <t>eje y =  ingreso actualizado</t>
  </si>
  <si>
    <t>Desarrollamos el cuadrado de un binomio:</t>
  </si>
  <si>
    <t>0 = 500-25x</t>
  </si>
  <si>
    <t>dy'/dx =500-25x</t>
  </si>
  <si>
    <t>Si es negativa es un máximo. (Si es positiva es un mínimo)</t>
  </si>
  <si>
    <r>
      <t xml:space="preserve">= 20 - 0,25 * </t>
    </r>
    <r>
      <rPr>
        <sz val="11"/>
        <color rgb="FFFF0000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</si>
  <si>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=2000+50* </t>
    </r>
    <r>
      <rPr>
        <sz val="11"/>
        <color rgb="FFFF0000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=</t>
    </r>
  </si>
  <si>
    <r>
      <t>Ingreso nuevo= (20-0.25 *</t>
    </r>
    <r>
      <rPr>
        <sz val="11"/>
        <color rgb="FFFF0000"/>
        <rFont val="Calibri"/>
        <family val="2"/>
        <scheme val="minor"/>
      </rPr>
      <t xml:space="preserve"> 20</t>
    </r>
    <r>
      <rPr>
        <sz val="11"/>
        <color theme="1"/>
        <rFont val="Calibri"/>
        <family val="2"/>
        <scheme val="minor"/>
      </rPr>
      <t xml:space="preserve">) * (2000 + 50 * </t>
    </r>
    <r>
      <rPr>
        <sz val="11"/>
        <color rgb="FFFF0000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>)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</si>
</sst>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4" fontId="0" fillId="2" borderId="1" xfId="0" applyNumberFormat="1" applyFill="1" applyBorder="1" applyAlignment="1">
      <alignment horizontal="center"/>
    </xf>
    <xf numFmtId="0" fontId="1" fillId="0" borderId="0" xfId="0" applyFont="1"/>
    <xf numFmtId="0" fontId="0" fillId="0" borderId="0" xfId="0" quotePrefix="1"/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2" fillId="0" borderId="0" xfId="0" applyFont="1"/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'5'!$C$46</c:f>
              <c:strCache>
                <c:ptCount val="1"/>
                <c:pt idx="0">
                  <c:v>Ingreso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'5'!$B$47:$B$59</c:f>
              <c:numCache>
                <c:formatCode>General</c:formatCode>
                <c:ptCount val="13"/>
                <c:pt idx="0">
                  <c:v>-40</c:v>
                </c:pt>
                <c:pt idx="1">
                  <c:v>-30</c:v>
                </c:pt>
                <c:pt idx="2">
                  <c:v>-20</c:v>
                </c:pt>
                <c:pt idx="3">
                  <c:v>-10</c:v>
                </c:pt>
                <c:pt idx="4">
                  <c:v>0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</c:numCache>
            </c:numRef>
          </c:xVal>
          <c:yVal>
            <c:numRef>
              <c:f>'5'!$C$47:$C$59</c:f>
              <c:numCache>
                <c:formatCode>#,##0.00</c:formatCode>
                <c:ptCount val="13"/>
                <c:pt idx="0">
                  <c:v>0</c:v>
                </c:pt>
                <c:pt idx="1">
                  <c:v>13750</c:v>
                </c:pt>
                <c:pt idx="2">
                  <c:v>25000</c:v>
                </c:pt>
                <c:pt idx="3">
                  <c:v>33750</c:v>
                </c:pt>
                <c:pt idx="4">
                  <c:v>40000</c:v>
                </c:pt>
                <c:pt idx="5">
                  <c:v>43750</c:v>
                </c:pt>
                <c:pt idx="6">
                  <c:v>45000</c:v>
                </c:pt>
                <c:pt idx="7">
                  <c:v>43750</c:v>
                </c:pt>
                <c:pt idx="8">
                  <c:v>40000</c:v>
                </c:pt>
                <c:pt idx="9">
                  <c:v>33750</c:v>
                </c:pt>
                <c:pt idx="10">
                  <c:v>25000</c:v>
                </c:pt>
                <c:pt idx="11">
                  <c:v>13750</c:v>
                </c:pt>
                <c:pt idx="1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444720"/>
        <c:axId val="294445280"/>
      </c:scatterChart>
      <c:valAx>
        <c:axId val="29444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Cantidad de descuentos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4445280"/>
        <c:crosses val="autoZero"/>
        <c:crossBetween val="midCat"/>
      </c:valAx>
      <c:valAx>
        <c:axId val="2944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Ingreso total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444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115956</xdr:colOff>
      <xdr:row>45</xdr:row>
      <xdr:rowOff>8283</xdr:rowOff>
    </xdr:from>
    <xdr:to>
      <xdr:col>10</xdr:col>
      <xdr:colOff>115956</xdr:colOff>
      <xdr:row>59</xdr:row>
      <xdr:rowOff>8283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167600</xdr:colOff>
      <xdr:row>1</xdr:row>
      <xdr:rowOff>24849</xdr:rowOff>
    </xdr:from>
    <xdr:to>
      <xdr:col>5</xdr:col>
      <xdr:colOff>486335</xdr:colOff>
      <xdr:row>5</xdr:row>
      <xdr:rowOff>17229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600" y="215349"/>
          <a:ext cx="4900260" cy="754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E59"/>
  <sheetViews>
    <sheetView showGridLines="0" tabSelected="1" topLeftCell="A40" zoomScale="130" zoomScaleNormal="130" workbookViewId="0">
      <selection activeCell="B46" sqref="B46"/>
    </sheetView>
  </sheetViews>
  <sheetFormatPr baseColWidth="10" defaultRowHeight="14.4" x14ac:dyDescent="0.3"/>
  <cols>
    <col min="1" max="1" width="3.6640625" customWidth="1"/>
    <col min="2" max="2" width="17" customWidth="1"/>
    <col min="3" max="3" width="25.33203125" customWidth="1"/>
    <col min="11" max="11" width="4" customWidth="1"/>
  </cols>
  <sheetData>
    <row r="7" spans="1:4" x14ac:dyDescent="0.3">
      <c r="B7" s="1" t="s">
        <v>0</v>
      </c>
      <c r="C7" s="1">
        <v>20</v>
      </c>
      <c r="D7" t="s">
        <v>1</v>
      </c>
    </row>
    <row r="8" spans="1:4" x14ac:dyDescent="0.3">
      <c r="B8" s="1" t="s">
        <v>2</v>
      </c>
      <c r="C8" s="1">
        <v>0.25</v>
      </c>
      <c r="D8" t="s">
        <v>1</v>
      </c>
    </row>
    <row r="9" spans="1:4" x14ac:dyDescent="0.3">
      <c r="B9" s="1" t="s">
        <v>24</v>
      </c>
      <c r="C9" s="1">
        <v>50</v>
      </c>
      <c r="D9" t="s">
        <v>3</v>
      </c>
    </row>
    <row r="10" spans="1:4" x14ac:dyDescent="0.3">
      <c r="B10" s="1" t="s">
        <v>4</v>
      </c>
      <c r="C10" s="1">
        <v>2000</v>
      </c>
    </row>
    <row r="12" spans="1:4" x14ac:dyDescent="0.3">
      <c r="A12">
        <v>1</v>
      </c>
      <c r="B12" t="s">
        <v>25</v>
      </c>
    </row>
    <row r="13" spans="1:4" x14ac:dyDescent="0.3">
      <c r="B13" t="s">
        <v>27</v>
      </c>
    </row>
    <row r="14" spans="1:4" x14ac:dyDescent="0.3">
      <c r="A14">
        <v>2</v>
      </c>
      <c r="B14" t="s">
        <v>26</v>
      </c>
    </row>
    <row r="15" spans="1:4" x14ac:dyDescent="0.3">
      <c r="A15">
        <v>3</v>
      </c>
      <c r="B15" t="s">
        <v>28</v>
      </c>
    </row>
    <row r="17" spans="2:3" x14ac:dyDescent="0.3">
      <c r="B17" t="s">
        <v>23</v>
      </c>
    </row>
    <row r="18" spans="2:3" x14ac:dyDescent="0.3">
      <c r="B18" t="s">
        <v>5</v>
      </c>
    </row>
    <row r="19" spans="2:3" x14ac:dyDescent="0.3">
      <c r="B19" t="s">
        <v>29</v>
      </c>
    </row>
    <row r="20" spans="2:3" x14ac:dyDescent="0.3">
      <c r="B20" t="s">
        <v>30</v>
      </c>
    </row>
    <row r="21" spans="2:3" x14ac:dyDescent="0.3">
      <c r="B21" t="s">
        <v>31</v>
      </c>
    </row>
    <row r="23" spans="2:3" x14ac:dyDescent="0.3">
      <c r="B23" s="8" t="s">
        <v>5</v>
      </c>
    </row>
    <row r="24" spans="2:3" x14ac:dyDescent="0.3">
      <c r="B24" s="8" t="s">
        <v>10</v>
      </c>
    </row>
    <row r="25" spans="2:3" x14ac:dyDescent="0.3">
      <c r="B25" s="8" t="s">
        <v>11</v>
      </c>
    </row>
    <row r="26" spans="2:3" x14ac:dyDescent="0.3">
      <c r="B26" s="8"/>
    </row>
    <row r="27" spans="2:3" x14ac:dyDescent="0.3">
      <c r="B27" s="12" t="s">
        <v>18</v>
      </c>
    </row>
    <row r="29" spans="2:3" x14ac:dyDescent="0.3">
      <c r="B29" t="s">
        <v>12</v>
      </c>
    </row>
    <row r="30" spans="2:3" x14ac:dyDescent="0.3">
      <c r="C30" t="s">
        <v>18</v>
      </c>
    </row>
    <row r="31" spans="2:3" x14ac:dyDescent="0.3">
      <c r="B31" t="s">
        <v>13</v>
      </c>
      <c r="C31" t="s">
        <v>33</v>
      </c>
    </row>
    <row r="32" spans="2:3" x14ac:dyDescent="0.3">
      <c r="B32" t="s">
        <v>14</v>
      </c>
      <c r="C32" t="s">
        <v>32</v>
      </c>
    </row>
    <row r="33" spans="2:5" x14ac:dyDescent="0.3">
      <c r="B33" t="s">
        <v>15</v>
      </c>
      <c r="C33" s="8" t="s">
        <v>19</v>
      </c>
    </row>
    <row r="34" spans="2:5" x14ac:dyDescent="0.3">
      <c r="B34" t="s">
        <v>16</v>
      </c>
    </row>
    <row r="35" spans="2:5" x14ac:dyDescent="0.3">
      <c r="C35" t="s">
        <v>33</v>
      </c>
    </row>
    <row r="36" spans="2:5" x14ac:dyDescent="0.3">
      <c r="C36" t="s">
        <v>17</v>
      </c>
    </row>
    <row r="37" spans="2:5" x14ac:dyDescent="0.3">
      <c r="B37" s="8" t="s">
        <v>34</v>
      </c>
    </row>
    <row r="39" spans="2:5" x14ac:dyDescent="0.3">
      <c r="B39" t="s">
        <v>20</v>
      </c>
      <c r="C39" s="9" t="s">
        <v>35</v>
      </c>
      <c r="E39" s="10">
        <f>20-0.25*20</f>
        <v>15</v>
      </c>
    </row>
    <row r="40" spans="2:5" x14ac:dyDescent="0.3">
      <c r="B40" t="s">
        <v>21</v>
      </c>
      <c r="C40" s="9" t="s">
        <v>36</v>
      </c>
      <c r="E40" s="11">
        <f>2000+50*20</f>
        <v>3000</v>
      </c>
    </row>
    <row r="41" spans="2:5" x14ac:dyDescent="0.3">
      <c r="B41" t="s">
        <v>37</v>
      </c>
      <c r="C41" s="9"/>
      <c r="E41" s="11">
        <f>E40*E39</f>
        <v>45000</v>
      </c>
    </row>
    <row r="42" spans="2:5" x14ac:dyDescent="0.3">
      <c r="B42" s="8" t="s">
        <v>22</v>
      </c>
    </row>
    <row r="44" spans="2:5" x14ac:dyDescent="0.3">
      <c r="B44" t="s">
        <v>6</v>
      </c>
    </row>
    <row r="46" spans="2:5" ht="28.8" x14ac:dyDescent="0.3">
      <c r="B46" s="2" t="s">
        <v>7</v>
      </c>
      <c r="C46" s="3" t="s">
        <v>8</v>
      </c>
      <c r="D46" s="3" t="s">
        <v>9</v>
      </c>
    </row>
    <row r="47" spans="2:5" x14ac:dyDescent="0.3">
      <c r="B47" s="15">
        <v>-40</v>
      </c>
      <c r="C47" s="16">
        <f>($C$7-$C$8*B47)*($C$10+$C$9*B47)</f>
        <v>0</v>
      </c>
      <c r="D47" s="16">
        <f>20-0.25*B47</f>
        <v>30</v>
      </c>
    </row>
    <row r="48" spans="2:5" x14ac:dyDescent="0.3">
      <c r="B48" s="15">
        <v>-30</v>
      </c>
      <c r="C48" s="16">
        <f t="shared" ref="C48:C50" si="0">($C$7-$C$8*B48)*($C$10+$C$9*B48)</f>
        <v>13750</v>
      </c>
      <c r="D48" s="16">
        <f t="shared" ref="D48:D59" si="1">20-0.25*B48</f>
        <v>27.5</v>
      </c>
    </row>
    <row r="49" spans="2:4" x14ac:dyDescent="0.3">
      <c r="B49" s="15">
        <v>-20</v>
      </c>
      <c r="C49" s="16">
        <f t="shared" si="0"/>
        <v>25000</v>
      </c>
      <c r="D49" s="16">
        <f t="shared" si="1"/>
        <v>25</v>
      </c>
    </row>
    <row r="50" spans="2:4" x14ac:dyDescent="0.3">
      <c r="B50" s="15">
        <v>-10</v>
      </c>
      <c r="C50" s="16">
        <f t="shared" si="0"/>
        <v>33750</v>
      </c>
      <c r="D50" s="16">
        <f t="shared" si="1"/>
        <v>22.5</v>
      </c>
    </row>
    <row r="51" spans="2:4" x14ac:dyDescent="0.3">
      <c r="B51" s="13">
        <v>0</v>
      </c>
      <c r="C51" s="14">
        <f>($C$7-$C$8*B51)*($C$10+$C$9*B51)</f>
        <v>40000</v>
      </c>
      <c r="D51" s="14">
        <f t="shared" si="1"/>
        <v>20</v>
      </c>
    </row>
    <row r="52" spans="2:4" x14ac:dyDescent="0.3">
      <c r="B52" s="4">
        <v>10</v>
      </c>
      <c r="C52" s="5">
        <f t="shared" ref="C52:C59" si="2">($C$7-$C$8*B52)*($C$10+$C$9*B52)</f>
        <v>43750</v>
      </c>
      <c r="D52" s="5">
        <f>20-0.25*B52</f>
        <v>17.5</v>
      </c>
    </row>
    <row r="53" spans="2:4" x14ac:dyDescent="0.3">
      <c r="B53" s="6">
        <v>20</v>
      </c>
      <c r="C53" s="7">
        <f t="shared" si="2"/>
        <v>45000</v>
      </c>
      <c r="D53" s="7">
        <f>20-0.25*B53</f>
        <v>15</v>
      </c>
    </row>
    <row r="54" spans="2:4" x14ac:dyDescent="0.3">
      <c r="B54" s="4">
        <v>30</v>
      </c>
      <c r="C54" s="5">
        <f t="shared" si="2"/>
        <v>43750</v>
      </c>
      <c r="D54" s="5">
        <f t="shared" si="1"/>
        <v>12.5</v>
      </c>
    </row>
    <row r="55" spans="2:4" x14ac:dyDescent="0.3">
      <c r="B55" s="4">
        <v>40</v>
      </c>
      <c r="C55" s="5">
        <f t="shared" si="2"/>
        <v>40000</v>
      </c>
      <c r="D55" s="5">
        <f t="shared" si="1"/>
        <v>10</v>
      </c>
    </row>
    <row r="56" spans="2:4" x14ac:dyDescent="0.3">
      <c r="B56" s="4">
        <v>50</v>
      </c>
      <c r="C56" s="5">
        <f t="shared" si="2"/>
        <v>33750</v>
      </c>
      <c r="D56" s="5">
        <f t="shared" si="1"/>
        <v>7.5</v>
      </c>
    </row>
    <row r="57" spans="2:4" x14ac:dyDescent="0.3">
      <c r="B57" s="4">
        <v>60</v>
      </c>
      <c r="C57" s="5">
        <f t="shared" si="2"/>
        <v>25000</v>
      </c>
      <c r="D57" s="5">
        <f t="shared" si="1"/>
        <v>5</v>
      </c>
    </row>
    <row r="58" spans="2:4" x14ac:dyDescent="0.3">
      <c r="B58" s="4">
        <v>70</v>
      </c>
      <c r="C58" s="5">
        <f t="shared" si="2"/>
        <v>13750</v>
      </c>
      <c r="D58" s="5">
        <f t="shared" si="1"/>
        <v>2.5</v>
      </c>
    </row>
    <row r="59" spans="2:4" x14ac:dyDescent="0.3">
      <c r="B59" s="4">
        <v>80</v>
      </c>
      <c r="C59" s="5">
        <f t="shared" si="2"/>
        <v>0</v>
      </c>
      <c r="D59" s="5">
        <f t="shared" si="1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Guillermo</cp:lastModifiedBy>
  <dcterms:created xsi:type="dcterms:W3CDTF">2020-08-12T22:50:35Z</dcterms:created>
  <dcterms:modified xsi:type="dcterms:W3CDTF">2022-08-03T19:21:15Z</dcterms:modified>
</cp:coreProperties>
</file>