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10 Teoría de la decisión\"/>
    </mc:Choice>
  </mc:AlternateContent>
  <bookViews>
    <workbookView xWindow="0" yWindow="0" windowWidth="28800" windowHeight="12372"/>
  </bookViews>
  <sheets>
    <sheet name="5.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9" i="1" l="1"/>
  <c r="C215" i="1"/>
  <c r="C99" i="1"/>
  <c r="C96" i="1"/>
  <c r="C65" i="1"/>
  <c r="B62" i="1"/>
  <c r="C30" i="1" l="1"/>
  <c r="C109" i="1" l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6" i="1"/>
  <c r="C217" i="1"/>
  <c r="C218" i="1"/>
  <c r="C219" i="1"/>
  <c r="C108" i="1"/>
  <c r="C76" i="1"/>
  <c r="C77" i="1"/>
  <c r="C66" i="1"/>
  <c r="C67" i="1"/>
  <c r="C68" i="1"/>
  <c r="C69" i="1"/>
  <c r="C70" i="1"/>
  <c r="C71" i="1"/>
  <c r="C72" i="1"/>
  <c r="C73" i="1"/>
  <c r="C74" i="1"/>
  <c r="C75" i="1"/>
</calcChain>
</file>

<file path=xl/comments1.xml><?xml version="1.0" encoding="utf-8"?>
<comments xmlns="http://schemas.openxmlformats.org/spreadsheetml/2006/main">
  <authors>
    <author>Guillermo</author>
  </authors>
  <commentList>
    <comment ref="B68" authorId="0" shapeId="0">
      <text>
        <r>
          <rPr>
            <b/>
            <sz val="8"/>
            <color indexed="81"/>
            <rFont val="Tahoma"/>
            <family val="2"/>
          </rPr>
          <t>Guillermo:</t>
        </r>
        <r>
          <rPr>
            <sz val="8"/>
            <color indexed="81"/>
            <rFont val="Tahoma"/>
            <family val="2"/>
          </rPr>
          <t xml:space="preserve">
pico mínimo</t>
        </r>
      </text>
    </comment>
    <comment ref="B74" authorId="0" shapeId="0">
      <text>
        <r>
          <rPr>
            <b/>
            <sz val="8"/>
            <color indexed="81"/>
            <rFont val="Tahoma"/>
            <family val="2"/>
          </rPr>
          <t>Guillermo:</t>
        </r>
        <r>
          <rPr>
            <sz val="8"/>
            <color indexed="81"/>
            <rFont val="Tahoma"/>
            <family val="2"/>
          </rPr>
          <t xml:space="preserve">
pico máximo</t>
        </r>
      </text>
    </comment>
  </commentList>
</comments>
</file>

<file path=xl/sharedStrings.xml><?xml version="1.0" encoding="utf-8"?>
<sst xmlns="http://schemas.openxmlformats.org/spreadsheetml/2006/main" count="76" uniqueCount="64">
  <si>
    <t>Derivada 1era repecto de X</t>
  </si>
  <si>
    <t xml:space="preserve"> </t>
  </si>
  <si>
    <t>X = 24Z + 3Z^2 - Z^3</t>
  </si>
  <si>
    <t>Aplicamos BASKARA</t>
  </si>
  <si>
    <t>Tenemos</t>
  </si>
  <si>
    <t>dx'/dz = - 3Z^2 + 6Z + 24</t>
  </si>
  <si>
    <t>Reemplazamos y resolvemos</t>
  </si>
  <si>
    <t>Raíz cuadrada =&gt;</t>
  </si>
  <si>
    <t>dx''/dz = - 6Z + 6</t>
  </si>
  <si>
    <t>Si es &gt; 0 entonces es un MÍNIMO</t>
  </si>
  <si>
    <t>Si es &lt; 0 entonces es un MÁXIMO</t>
  </si>
  <si>
    <t>Z = [-6 ± ( [36] - [-288] )^(1/2)]/(-6)</t>
  </si>
  <si>
    <t>Z = [12]/(-6)</t>
  </si>
  <si>
    <t>Z = -2</t>
  </si>
  <si>
    <t>Z = [-24]/(-6)</t>
  </si>
  <si>
    <t>Z = 4</t>
  </si>
  <si>
    <t>dx''/dz = 18</t>
  </si>
  <si>
    <t>dx''/dz = -18</t>
  </si>
  <si>
    <t>La ecuación de producción alcanza su máximo en Z=4, es decir 4 horas hombre diárias.</t>
  </si>
  <si>
    <t>La cantidad de producción obtenida es:</t>
  </si>
  <si>
    <t>X = 80</t>
  </si>
  <si>
    <t>Producción</t>
  </si>
  <si>
    <t>X = - Z^3 + 3Z^2 + 24Z</t>
  </si>
  <si>
    <t>Z = [-b ± ( [b^2] - [4*a*c] )^(1/2)]/ (2*a)</t>
  </si>
  <si>
    <t>1º Resolvemos sumando</t>
  </si>
  <si>
    <t>2º Resolvemos restando</t>
  </si>
  <si>
    <t>Averiguamos cuál resultado es el máximo o el mínimo:</t>
  </si>
  <si>
    <t>Respuesta:</t>
  </si>
  <si>
    <t>Z=</t>
  </si>
  <si>
    <t>Graficando</t>
  </si>
  <si>
    <t>Hr hombre</t>
  </si>
  <si>
    <t>Si quiero encontrar los 0 de la ecuación:</t>
  </si>
  <si>
    <t>X = - Z^2 + 3Z + 24</t>
  </si>
  <si>
    <t>Z = [-3 ± ( [3^2] - [4*-1*24] )^(1/2)]/ (2*-1)</t>
  </si>
  <si>
    <t>El primer 0 es cuando Z=0, porque no hay término independiente, entonces pasa por el centro de coordenadas</t>
  </si>
  <si>
    <t>Z=0</t>
  </si>
  <si>
    <t>X=0</t>
  </si>
  <si>
    <t>Para encontrar los otros ceros realizo los siguines pasos</t>
  </si>
  <si>
    <t>Reemplazamos a, b y c</t>
  </si>
  <si>
    <t>Z = (-b ± ( (b^2) - (4*a*c) )^(1/2))/ (2*a)</t>
  </si>
  <si>
    <t>Derivada 2da repecto de Z</t>
  </si>
  <si>
    <t>Z=Hr hombre</t>
  </si>
  <si>
    <t>Divido por Z</t>
  </si>
  <si>
    <t>Didido por Z la ecuación</t>
  </si>
  <si>
    <t>1º Resolvemos utilizando la suma (+)</t>
  </si>
  <si>
    <t>2º Resolvemos utilizando la resta (-)</t>
  </si>
  <si>
    <r>
      <t xml:space="preserve">Reemplazamos el resultado de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y resolvemos</t>
    </r>
  </si>
  <si>
    <r>
      <t xml:space="preserve">Reemplazamos el resultado de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y resolvemos</t>
    </r>
  </si>
  <si>
    <t>Reordenando de mayor a menor:</t>
  </si>
  <si>
    <r>
      <t xml:space="preserve">Aplicamos </t>
    </r>
    <r>
      <rPr>
        <b/>
        <sz val="11"/>
        <color theme="1"/>
        <rFont val="Calibri"/>
        <family val="2"/>
        <scheme val="minor"/>
      </rPr>
      <t>BASKARA</t>
    </r>
    <r>
      <rPr>
        <sz val="11"/>
        <color theme="1"/>
        <rFont val="Calibri"/>
        <family val="2"/>
        <scheme val="minor"/>
      </rPr>
      <t>, para hallar los máx y mín.</t>
    </r>
  </si>
  <si>
    <r>
      <t>Z =</t>
    </r>
    <r>
      <rPr>
        <b/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  <scheme val="minor"/>
      </rPr>
      <t xml:space="preserve">-6 ± </t>
    </r>
    <r>
      <rPr>
        <sz val="11"/>
        <color rgb="FFFF0000"/>
        <rFont val="Calibri"/>
        <family val="2"/>
        <scheme val="minor"/>
      </rPr>
      <t>( [6^2] - [4*-3*24] )</t>
    </r>
    <r>
      <rPr>
        <sz val="11"/>
        <color theme="1"/>
        <rFont val="Calibri"/>
        <family val="2"/>
        <scheme val="minor"/>
      </rPr>
      <t>^(1/2)</t>
    </r>
    <r>
      <rPr>
        <b/>
        <sz val="11"/>
        <color theme="1"/>
        <rFont val="Calibri"/>
        <family val="2"/>
        <scheme val="minor"/>
      </rPr>
      <t xml:space="preserve">] </t>
    </r>
    <r>
      <rPr>
        <sz val="11"/>
        <color theme="1"/>
        <rFont val="Calibri"/>
        <family val="2"/>
        <scheme val="minor"/>
      </rPr>
      <t>/ (2*-3)</t>
    </r>
  </si>
  <si>
    <t>dx'/dz = - 3 Z^2 + 6 Z + 24</t>
  </si>
  <si>
    <r>
      <t xml:space="preserve">Z = [-6 ± </t>
    </r>
    <r>
      <rPr>
        <sz val="11"/>
        <color rgb="FFFF0000"/>
        <rFont val="Calibri"/>
        <family val="2"/>
        <scheme val="minor"/>
      </rPr>
      <t>( 324 )^(1/2)</t>
    </r>
    <r>
      <rPr>
        <sz val="11"/>
        <color theme="1"/>
        <rFont val="Calibri"/>
        <family val="2"/>
        <scheme val="minor"/>
      </rPr>
      <t>]/(-6)</t>
    </r>
  </si>
  <si>
    <r>
      <t xml:space="preserve">Z = (-6 </t>
    </r>
    <r>
      <rPr>
        <sz val="11"/>
        <color rgb="FFFF0000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18)/(-6)</t>
    </r>
  </si>
  <si>
    <r>
      <t xml:space="preserve">Z = [-6 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18]/(-6)</t>
    </r>
  </si>
  <si>
    <t>1= &gt;</t>
  </si>
  <si>
    <r>
      <t>dx''/dz = - 6*</t>
    </r>
    <r>
      <rPr>
        <sz val="11"/>
        <color rgb="FFFF0000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+ 6</t>
    </r>
  </si>
  <si>
    <r>
      <t>dx''/dz = - 6</t>
    </r>
    <r>
      <rPr>
        <sz val="11"/>
        <color rgb="FFFF0000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+ 6</t>
    </r>
  </si>
  <si>
    <r>
      <t>dx''/dz = - 6*</t>
    </r>
    <r>
      <rPr>
        <sz val="11"/>
        <color rgb="FFFF0000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+ 6</t>
    </r>
  </si>
  <si>
    <r>
      <t>X = -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^3 + 3*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^2 + 24*</t>
    </r>
    <r>
      <rPr>
        <sz val="11"/>
        <color rgb="FFFF0000"/>
        <rFont val="Calibri"/>
        <family val="2"/>
        <scheme val="minor"/>
      </rPr>
      <t>4</t>
    </r>
  </si>
  <si>
    <r>
      <t xml:space="preserve">Z = [-3 </t>
    </r>
    <r>
      <rPr>
        <sz val="11"/>
        <color rgb="FFFF0000"/>
        <rFont val="Calibri"/>
        <family val="2"/>
        <scheme val="minor"/>
      </rPr>
      <t>+</t>
    </r>
    <r>
      <rPr>
        <sz val="11"/>
        <rFont val="Calibri"/>
        <family val="2"/>
        <scheme val="minor"/>
      </rPr>
      <t xml:space="preserve"> ( [3^2] - [4*-1*24] )^(1/2)]/ (2*-1)</t>
    </r>
  </si>
  <si>
    <r>
      <t xml:space="preserve">Z = [-3 </t>
    </r>
    <r>
      <rPr>
        <sz val="11"/>
        <color rgb="FFFF0000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( [3^2] - [4*-1*24] )^(1/2)]/ (2*-1)</t>
    </r>
  </si>
  <si>
    <t>Z=-3,6235; Z=0; Z=6,6235</t>
  </si>
  <si>
    <r>
      <t xml:space="preserve">3 º Obtubimos los </t>
    </r>
    <r>
      <rPr>
        <sz val="11"/>
        <color rgb="FFFF0000"/>
        <rFont val="Calibri"/>
        <family val="2"/>
        <scheme val="minor"/>
      </rPr>
      <t xml:space="preserve">3 X=0: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</si>
</sst>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3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1" xfId="0" applyFont="1" applyBorder="1"/>
    <xf numFmtId="165" fontId="1" fillId="0" borderId="1" xfId="0" applyNumberFormat="1" applyFont="1" applyBorder="1" applyAlignment="1">
      <alignment horizontal="left"/>
    </xf>
    <xf numFmtId="0" fontId="1" fillId="2" borderId="0" xfId="0" applyFont="1" applyFill="1"/>
    <xf numFmtId="165" fontId="3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65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'5.5'!$C$64</c:f>
              <c:strCache>
                <c:ptCount val="1"/>
                <c:pt idx="0">
                  <c:v>Producción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'5.5'!$B$65:$B$77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'5.5'!$C$65:$C$77</c:f>
              <c:numCache>
                <c:formatCode>General</c:formatCode>
                <c:ptCount val="13"/>
                <c:pt idx="0">
                  <c:v>80</c:v>
                </c:pt>
                <c:pt idx="1">
                  <c:v>16</c:v>
                </c:pt>
                <c:pt idx="2">
                  <c:v>-18</c:v>
                </c:pt>
                <c:pt idx="3">
                  <c:v>-28</c:v>
                </c:pt>
                <c:pt idx="4">
                  <c:v>-20</c:v>
                </c:pt>
                <c:pt idx="5">
                  <c:v>0</c:v>
                </c:pt>
                <c:pt idx="6">
                  <c:v>26</c:v>
                </c:pt>
                <c:pt idx="7">
                  <c:v>52</c:v>
                </c:pt>
                <c:pt idx="8">
                  <c:v>72</c:v>
                </c:pt>
                <c:pt idx="9">
                  <c:v>80</c:v>
                </c:pt>
                <c:pt idx="10">
                  <c:v>70</c:v>
                </c:pt>
                <c:pt idx="11">
                  <c:v>36</c:v>
                </c:pt>
                <c:pt idx="12">
                  <c:v>-28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1312"/>
        <c:axId val="33211872"/>
      </c:scatterChart>
      <c:valAx>
        <c:axId val="332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Hr hombre</a:t>
                </a:r>
              </a:p>
            </c:rich>
          </c:tx>
          <c:layout>
            <c:manualLayout>
              <c:xMode val="edge"/>
              <c:yMode val="edge"/>
              <c:x val="0.35600294443979458"/>
              <c:y val="0.90606192954274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11872"/>
        <c:crosses val="autoZero"/>
        <c:crossBetween val="midCat"/>
      </c:valAx>
      <c:valAx>
        <c:axId val="332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Ingreso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'5.5'!$C$64</c:f>
              <c:strCache>
                <c:ptCount val="1"/>
                <c:pt idx="0">
                  <c:v>Producción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'5.5'!$B$108:$B$219</c:f>
              <c:numCache>
                <c:formatCode>0.0</c:formatCode>
                <c:ptCount val="112"/>
                <c:pt idx="0">
                  <c:v>-4.0999999999999996</c:v>
                </c:pt>
                <c:pt idx="1">
                  <c:v>-4</c:v>
                </c:pt>
                <c:pt idx="2">
                  <c:v>-3.9</c:v>
                </c:pt>
                <c:pt idx="3">
                  <c:v>-3.8</c:v>
                </c:pt>
                <c:pt idx="4">
                  <c:v>-3.7</c:v>
                </c:pt>
                <c:pt idx="5" formatCode="0.0000">
                  <c:v>-3.6234999999999999</c:v>
                </c:pt>
                <c:pt idx="6">
                  <c:v>-3.5</c:v>
                </c:pt>
                <c:pt idx="7">
                  <c:v>-3.4</c:v>
                </c:pt>
                <c:pt idx="8">
                  <c:v>-3.3</c:v>
                </c:pt>
                <c:pt idx="9">
                  <c:v>-3.2</c:v>
                </c:pt>
                <c:pt idx="10">
                  <c:v>-3.1</c:v>
                </c:pt>
                <c:pt idx="11">
                  <c:v>-3</c:v>
                </c:pt>
                <c:pt idx="12">
                  <c:v>-2.9</c:v>
                </c:pt>
                <c:pt idx="13">
                  <c:v>-2.8</c:v>
                </c:pt>
                <c:pt idx="14">
                  <c:v>-2.7</c:v>
                </c:pt>
                <c:pt idx="15">
                  <c:v>-2.6000000000000099</c:v>
                </c:pt>
                <c:pt idx="16">
                  <c:v>-2.5000000000000102</c:v>
                </c:pt>
                <c:pt idx="17">
                  <c:v>-2.4000000000000101</c:v>
                </c:pt>
                <c:pt idx="18">
                  <c:v>-2.30000000000001</c:v>
                </c:pt>
                <c:pt idx="19">
                  <c:v>-2.2000000000000099</c:v>
                </c:pt>
                <c:pt idx="20">
                  <c:v>-2.1000000000000099</c:v>
                </c:pt>
                <c:pt idx="21">
                  <c:v>-2.0000000000000102</c:v>
                </c:pt>
                <c:pt idx="22">
                  <c:v>-1.9000000000000099</c:v>
                </c:pt>
                <c:pt idx="23">
                  <c:v>-1.80000000000001</c:v>
                </c:pt>
                <c:pt idx="24">
                  <c:v>-1.7000000000000099</c:v>
                </c:pt>
                <c:pt idx="25">
                  <c:v>-1.6000000000000101</c:v>
                </c:pt>
                <c:pt idx="26">
                  <c:v>-1.50000000000001</c:v>
                </c:pt>
                <c:pt idx="27">
                  <c:v>-1.4000000000000099</c:v>
                </c:pt>
                <c:pt idx="28">
                  <c:v>-1.30000000000001</c:v>
                </c:pt>
                <c:pt idx="29">
                  <c:v>-1.2000000000000099</c:v>
                </c:pt>
                <c:pt idx="30">
                  <c:v>-1.1000000000000101</c:v>
                </c:pt>
                <c:pt idx="31">
                  <c:v>-1.00000000000001</c:v>
                </c:pt>
                <c:pt idx="32">
                  <c:v>-0.90000000000001001</c:v>
                </c:pt>
                <c:pt idx="33">
                  <c:v>-0.80000000000001004</c:v>
                </c:pt>
                <c:pt idx="34">
                  <c:v>-0.70000000000000995</c:v>
                </c:pt>
                <c:pt idx="35">
                  <c:v>-0.60000000000000997</c:v>
                </c:pt>
                <c:pt idx="36">
                  <c:v>-0.50000000000000999</c:v>
                </c:pt>
                <c:pt idx="37">
                  <c:v>-0.40000000000001001</c:v>
                </c:pt>
                <c:pt idx="38">
                  <c:v>-0.30000000000000998</c:v>
                </c:pt>
                <c:pt idx="39">
                  <c:v>-0.20000000000001</c:v>
                </c:pt>
                <c:pt idx="40">
                  <c:v>-0.10000000000001</c:v>
                </c:pt>
                <c:pt idx="41">
                  <c:v>-9.7699626167013807E-15</c:v>
                </c:pt>
                <c:pt idx="42">
                  <c:v>9.9999999999990805E-2</c:v>
                </c:pt>
                <c:pt idx="43">
                  <c:v>0.199999999999981</c:v>
                </c:pt>
                <c:pt idx="44">
                  <c:v>0.29999999999998</c:v>
                </c:pt>
                <c:pt idx="45">
                  <c:v>0.39999999999997998</c:v>
                </c:pt>
                <c:pt idx="46">
                  <c:v>0.49999999999998002</c:v>
                </c:pt>
                <c:pt idx="47">
                  <c:v>0.59999999999997999</c:v>
                </c:pt>
                <c:pt idx="48">
                  <c:v>0.69999999999998097</c:v>
                </c:pt>
                <c:pt idx="49">
                  <c:v>0.79999999999997995</c:v>
                </c:pt>
                <c:pt idx="50">
                  <c:v>0.89999999999998004</c:v>
                </c:pt>
                <c:pt idx="51">
                  <c:v>0.99999999999998002</c:v>
                </c:pt>
                <c:pt idx="52">
                  <c:v>1.0999999999999801</c:v>
                </c:pt>
                <c:pt idx="53">
                  <c:v>1.19999999999998</c:v>
                </c:pt>
                <c:pt idx="54">
                  <c:v>1.2999999999999801</c:v>
                </c:pt>
                <c:pt idx="55">
                  <c:v>1.3999999999999799</c:v>
                </c:pt>
                <c:pt idx="56">
                  <c:v>1.49999999999998</c:v>
                </c:pt>
                <c:pt idx="57">
                  <c:v>1.5999999999999801</c:v>
                </c:pt>
                <c:pt idx="58">
                  <c:v>1.69999999999998</c:v>
                </c:pt>
                <c:pt idx="59">
                  <c:v>1.7999999999999801</c:v>
                </c:pt>
                <c:pt idx="60">
                  <c:v>1.8999999999999799</c:v>
                </c:pt>
                <c:pt idx="61">
                  <c:v>1.99999999999998</c:v>
                </c:pt>
                <c:pt idx="62">
                  <c:v>2.0999999999999801</c:v>
                </c:pt>
                <c:pt idx="63">
                  <c:v>2.1999999999999802</c:v>
                </c:pt>
                <c:pt idx="64">
                  <c:v>2.2999999999999798</c:v>
                </c:pt>
                <c:pt idx="65">
                  <c:v>2.3999999999999799</c:v>
                </c:pt>
                <c:pt idx="66">
                  <c:v>2.49999999999998</c:v>
                </c:pt>
                <c:pt idx="67">
                  <c:v>2.5999999999999801</c:v>
                </c:pt>
                <c:pt idx="68">
                  <c:v>2.6999999999999802</c:v>
                </c:pt>
                <c:pt idx="69">
                  <c:v>2.7999999999999798</c:v>
                </c:pt>
                <c:pt idx="70">
                  <c:v>2.8999999999999799</c:v>
                </c:pt>
                <c:pt idx="71">
                  <c:v>2.9999999999999698</c:v>
                </c:pt>
                <c:pt idx="72">
                  <c:v>3.0999999999999699</c:v>
                </c:pt>
                <c:pt idx="73">
                  <c:v>3.19999999999997</c:v>
                </c:pt>
                <c:pt idx="74">
                  <c:v>3.2999999999999701</c:v>
                </c:pt>
                <c:pt idx="75">
                  <c:v>3.3999999999999702</c:v>
                </c:pt>
                <c:pt idx="76">
                  <c:v>3.4999999999999698</c:v>
                </c:pt>
                <c:pt idx="77">
                  <c:v>3.5999999999999699</c:v>
                </c:pt>
                <c:pt idx="78">
                  <c:v>3.69999999999997</c:v>
                </c:pt>
                <c:pt idx="79">
                  <c:v>3.7999999999999701</c:v>
                </c:pt>
                <c:pt idx="80">
                  <c:v>3.8999999999999702</c:v>
                </c:pt>
                <c:pt idx="81">
                  <c:v>3.9999999999999698</c:v>
                </c:pt>
                <c:pt idx="82">
                  <c:v>4.0999999999999703</c:v>
                </c:pt>
                <c:pt idx="83">
                  <c:v>4.19999999999997</c:v>
                </c:pt>
                <c:pt idx="84">
                  <c:v>4.2999999999999696</c:v>
                </c:pt>
                <c:pt idx="85">
                  <c:v>4.3999999999999702</c:v>
                </c:pt>
                <c:pt idx="86">
                  <c:v>4.4999999999999698</c:v>
                </c:pt>
                <c:pt idx="87">
                  <c:v>4.5999999999999703</c:v>
                </c:pt>
                <c:pt idx="88">
                  <c:v>4.69999999999997</c:v>
                </c:pt>
                <c:pt idx="89">
                  <c:v>4.7999999999999696</c:v>
                </c:pt>
                <c:pt idx="90">
                  <c:v>4.8999999999999702</c:v>
                </c:pt>
                <c:pt idx="91">
                  <c:v>4.9999999999999698</c:v>
                </c:pt>
                <c:pt idx="92">
                  <c:v>5.0999999999999703</c:v>
                </c:pt>
                <c:pt idx="93">
                  <c:v>5.19999999999997</c:v>
                </c:pt>
                <c:pt idx="94">
                  <c:v>5.2999999999999696</c:v>
                </c:pt>
                <c:pt idx="95">
                  <c:v>5.3999999999999702</c:v>
                </c:pt>
                <c:pt idx="96">
                  <c:v>5.4999999999999698</c:v>
                </c:pt>
                <c:pt idx="97">
                  <c:v>5.5999999999999703</c:v>
                </c:pt>
                <c:pt idx="98">
                  <c:v>5.69999999999997</c:v>
                </c:pt>
                <c:pt idx="99">
                  <c:v>5.7999999999999599</c:v>
                </c:pt>
                <c:pt idx="100">
                  <c:v>5.8999999999999604</c:v>
                </c:pt>
                <c:pt idx="101">
                  <c:v>6</c:v>
                </c:pt>
                <c:pt idx="102">
                  <c:v>6.1</c:v>
                </c:pt>
                <c:pt idx="103">
                  <c:v>6.2</c:v>
                </c:pt>
                <c:pt idx="104">
                  <c:v>6.3</c:v>
                </c:pt>
                <c:pt idx="105">
                  <c:v>6.4</c:v>
                </c:pt>
                <c:pt idx="106">
                  <c:v>6.5</c:v>
                </c:pt>
                <c:pt idx="107" formatCode="0.0000">
                  <c:v>6.6234999999999999</c:v>
                </c:pt>
                <c:pt idx="108">
                  <c:v>6.7</c:v>
                </c:pt>
                <c:pt idx="109">
                  <c:v>6.8</c:v>
                </c:pt>
                <c:pt idx="110">
                  <c:v>6.9</c:v>
                </c:pt>
                <c:pt idx="111">
                  <c:v>7</c:v>
                </c:pt>
              </c:numCache>
            </c:numRef>
          </c:xVal>
          <c:yVal>
            <c:numRef>
              <c:f>'5.5'!$C$108:$C$219</c:f>
              <c:numCache>
                <c:formatCode>0.0</c:formatCode>
                <c:ptCount val="112"/>
                <c:pt idx="0">
                  <c:v>20.950999999999993</c:v>
                </c:pt>
                <c:pt idx="1">
                  <c:v>16</c:v>
                </c:pt>
                <c:pt idx="2">
                  <c:v>11.348999999999997</c:v>
                </c:pt>
                <c:pt idx="3">
                  <c:v>6.9920000000000044</c:v>
                </c:pt>
                <c:pt idx="4">
                  <c:v>2.9230000000000018</c:v>
                </c:pt>
                <c:pt idx="5">
                  <c:v>9.1402787499816895E-4</c:v>
                </c:pt>
                <c:pt idx="6">
                  <c:v>-4.375</c:v>
                </c:pt>
                <c:pt idx="7">
                  <c:v>-7.6160000000000068</c:v>
                </c:pt>
                <c:pt idx="8">
                  <c:v>-10.592999999999996</c:v>
                </c:pt>
                <c:pt idx="9">
                  <c:v>-13.311999999999998</c:v>
                </c:pt>
                <c:pt idx="10">
                  <c:v>-15.778999999999996</c:v>
                </c:pt>
                <c:pt idx="11">
                  <c:v>-18</c:v>
                </c:pt>
                <c:pt idx="12">
                  <c:v>-19.980999999999998</c:v>
                </c:pt>
                <c:pt idx="13">
                  <c:v>-21.727999999999994</c:v>
                </c:pt>
                <c:pt idx="14">
                  <c:v>-23.247</c:v>
                </c:pt>
                <c:pt idx="15">
                  <c:v>-24.54399999999988</c:v>
                </c:pt>
                <c:pt idx="16">
                  <c:v>-25.624999999999893</c:v>
                </c:pt>
                <c:pt idx="17">
                  <c:v>-26.495999999999921</c:v>
                </c:pt>
                <c:pt idx="18">
                  <c:v>-27.162999999999947</c:v>
                </c:pt>
                <c:pt idx="19">
                  <c:v>-27.631999999999962</c:v>
                </c:pt>
                <c:pt idx="20">
                  <c:v>-27.908999999999978</c:v>
                </c:pt>
                <c:pt idx="21">
                  <c:v>-28</c:v>
                </c:pt>
                <c:pt idx="22">
                  <c:v>-27.911000000000016</c:v>
                </c:pt>
                <c:pt idx="23">
                  <c:v>-27.648000000000035</c:v>
                </c:pt>
                <c:pt idx="24">
                  <c:v>-27.217000000000048</c:v>
                </c:pt>
                <c:pt idx="25">
                  <c:v>-26.624000000000066</c:v>
                </c:pt>
                <c:pt idx="26">
                  <c:v>-25.875000000000078</c:v>
                </c:pt>
                <c:pt idx="27">
                  <c:v>-24.976000000000095</c:v>
                </c:pt>
                <c:pt idx="28">
                  <c:v>-23.93300000000011</c:v>
                </c:pt>
                <c:pt idx="29">
                  <c:v>-22.752000000000123</c:v>
                </c:pt>
                <c:pt idx="30">
                  <c:v>-21.439000000000139</c:v>
                </c:pt>
                <c:pt idx="31">
                  <c:v>-20.000000000000153</c:v>
                </c:pt>
                <c:pt idx="32">
                  <c:v>-18.441000000000162</c:v>
                </c:pt>
                <c:pt idx="33">
                  <c:v>-16.768000000000175</c:v>
                </c:pt>
                <c:pt idx="34">
                  <c:v>-14.987000000000183</c:v>
                </c:pt>
                <c:pt idx="35">
                  <c:v>-13.104000000000195</c:v>
                </c:pt>
                <c:pt idx="36">
                  <c:v>-11.125000000000203</c:v>
                </c:pt>
                <c:pt idx="37">
                  <c:v>-9.0560000000002105</c:v>
                </c:pt>
                <c:pt idx="38">
                  <c:v>-6.9030000000002181</c:v>
                </c:pt>
                <c:pt idx="39">
                  <c:v>-4.672000000000228</c:v>
                </c:pt>
                <c:pt idx="40">
                  <c:v>-2.3690000000002338</c:v>
                </c:pt>
                <c:pt idx="41">
                  <c:v>-2.3447910280083286E-13</c:v>
                </c:pt>
                <c:pt idx="42">
                  <c:v>2.4289999999997738</c:v>
                </c:pt>
                <c:pt idx="43">
                  <c:v>4.9119999999995239</c:v>
                </c:pt>
                <c:pt idx="44">
                  <c:v>7.4429999999994889</c:v>
                </c:pt>
                <c:pt idx="45">
                  <c:v>10.015999999999481</c:v>
                </c:pt>
                <c:pt idx="46">
                  <c:v>12.624999999999474</c:v>
                </c:pt>
                <c:pt idx="47">
                  <c:v>15.26399999999947</c:v>
                </c:pt>
                <c:pt idx="48">
                  <c:v>17.926999999999492</c:v>
                </c:pt>
                <c:pt idx="49">
                  <c:v>20.607999999999461</c:v>
                </c:pt>
                <c:pt idx="50">
                  <c:v>23.300999999999462</c:v>
                </c:pt>
                <c:pt idx="51">
                  <c:v>25.99999999999946</c:v>
                </c:pt>
                <c:pt idx="52">
                  <c:v>28.698999999999462</c:v>
                </c:pt>
                <c:pt idx="53">
                  <c:v>31.391999999999463</c:v>
                </c:pt>
                <c:pt idx="54">
                  <c:v>34.072999999999467</c:v>
                </c:pt>
                <c:pt idx="55">
                  <c:v>36.735999999999464</c:v>
                </c:pt>
                <c:pt idx="56">
                  <c:v>39.374999999999474</c:v>
                </c:pt>
                <c:pt idx="57">
                  <c:v>41.983999999999483</c:v>
                </c:pt>
                <c:pt idx="58">
                  <c:v>44.556999999999491</c:v>
                </c:pt>
                <c:pt idx="59">
                  <c:v>47.087999999999496</c:v>
                </c:pt>
                <c:pt idx="60">
                  <c:v>49.570999999999508</c:v>
                </c:pt>
                <c:pt idx="61">
                  <c:v>51.999999999999517</c:v>
                </c:pt>
                <c:pt idx="62">
                  <c:v>54.368999999999531</c:v>
                </c:pt>
                <c:pt idx="63">
                  <c:v>56.671999999999557</c:v>
                </c:pt>
                <c:pt idx="64">
                  <c:v>58.902999999999565</c:v>
                </c:pt>
                <c:pt idx="65">
                  <c:v>61.055999999999578</c:v>
                </c:pt>
                <c:pt idx="66">
                  <c:v>63.124999999999588</c:v>
                </c:pt>
                <c:pt idx="67">
                  <c:v>65.103999999999616</c:v>
                </c:pt>
                <c:pt idx="68">
                  <c:v>66.986999999999639</c:v>
                </c:pt>
                <c:pt idx="69">
                  <c:v>68.76799999999966</c:v>
                </c:pt>
                <c:pt idx="70">
                  <c:v>70.440999999999661</c:v>
                </c:pt>
                <c:pt idx="71">
                  <c:v>71.999999999999545</c:v>
                </c:pt>
                <c:pt idx="72">
                  <c:v>73.438999999999595</c:v>
                </c:pt>
                <c:pt idx="73">
                  <c:v>74.751999999999612</c:v>
                </c:pt>
                <c:pt idx="74">
                  <c:v>75.932999999999666</c:v>
                </c:pt>
                <c:pt idx="75">
                  <c:v>76.975999999999715</c:v>
                </c:pt>
                <c:pt idx="76">
                  <c:v>77.874999999999744</c:v>
                </c:pt>
                <c:pt idx="77">
                  <c:v>78.623999999999796</c:v>
                </c:pt>
                <c:pt idx="78">
                  <c:v>79.216999999999842</c:v>
                </c:pt>
                <c:pt idx="79">
                  <c:v>79.647999999999897</c:v>
                </c:pt>
                <c:pt idx="80">
                  <c:v>79.910999999999945</c:v>
                </c:pt>
                <c:pt idx="81">
                  <c:v>80</c:v>
                </c:pt>
                <c:pt idx="82">
                  <c:v>79.909000000000063</c:v>
                </c:pt>
                <c:pt idx="83">
                  <c:v>79.632000000000104</c:v>
                </c:pt>
                <c:pt idx="84">
                  <c:v>79.163000000000181</c:v>
                </c:pt>
                <c:pt idx="85">
                  <c:v>78.496000000000237</c:v>
                </c:pt>
                <c:pt idx="86">
                  <c:v>77.625000000000298</c:v>
                </c:pt>
                <c:pt idx="87">
                  <c:v>76.544000000000366</c:v>
                </c:pt>
                <c:pt idx="88">
                  <c:v>75.247000000000412</c:v>
                </c:pt>
                <c:pt idx="89">
                  <c:v>73.728000000000506</c:v>
                </c:pt>
                <c:pt idx="90">
                  <c:v>71.981000000000563</c:v>
                </c:pt>
                <c:pt idx="91">
                  <c:v>70.000000000000625</c:v>
                </c:pt>
                <c:pt idx="92">
                  <c:v>67.779000000000707</c:v>
                </c:pt>
                <c:pt idx="93">
                  <c:v>65.312000000000779</c:v>
                </c:pt>
                <c:pt idx="94">
                  <c:v>62.593000000000885</c:v>
                </c:pt>
                <c:pt idx="95">
                  <c:v>59.616000000000923</c:v>
                </c:pt>
                <c:pt idx="96">
                  <c:v>56.375000000001023</c:v>
                </c:pt>
                <c:pt idx="97">
                  <c:v>52.86400000000107</c:v>
                </c:pt>
                <c:pt idx="98">
                  <c:v>49.077000000001163</c:v>
                </c:pt>
                <c:pt idx="99">
                  <c:v>45.008000000001687</c:v>
                </c:pt>
                <c:pt idx="100">
                  <c:v>40.651000000001787</c:v>
                </c:pt>
                <c:pt idx="101">
                  <c:v>36</c:v>
                </c:pt>
                <c:pt idx="102">
                  <c:v>31.049000000000021</c:v>
                </c:pt>
                <c:pt idx="103">
                  <c:v>25.792000000000002</c:v>
                </c:pt>
                <c:pt idx="104">
                  <c:v>20.223000000000013</c:v>
                </c:pt>
                <c:pt idx="105">
                  <c:v>14.335999999999984</c:v>
                </c:pt>
                <c:pt idx="106">
                  <c:v>8.125</c:v>
                </c:pt>
                <c:pt idx="107">
                  <c:v>-1.670777875034446E-3</c:v>
                </c:pt>
                <c:pt idx="108">
                  <c:v>-5.2930000000000064</c:v>
                </c:pt>
                <c:pt idx="109">
                  <c:v>-12.512</c:v>
                </c:pt>
                <c:pt idx="110">
                  <c:v>-20.079000000000036</c:v>
                </c:pt>
                <c:pt idx="111">
                  <c:v>-28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2496"/>
        <c:axId val="113833056"/>
      </c:scatterChart>
      <c:valAx>
        <c:axId val="1138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descuentos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33056"/>
        <c:crosses val="autoZero"/>
        <c:crossBetween val="midCat"/>
      </c:valAx>
      <c:valAx>
        <c:axId val="1138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Ingreso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3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417635</xdr:colOff>
      <xdr:row>63</xdr:row>
      <xdr:rowOff>8283</xdr:rowOff>
    </xdr:from>
    <xdr:to>
      <xdr:col>9</xdr:col>
      <xdr:colOff>322385</xdr:colOff>
      <xdr:row>77</xdr:row>
      <xdr:rowOff>14654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14653</xdr:colOff>
      <xdr:row>1</xdr:row>
      <xdr:rowOff>7327</xdr:rowOff>
    </xdr:from>
    <xdr:to>
      <xdr:col>6</xdr:col>
      <xdr:colOff>402456</xdr:colOff>
      <xdr:row>7</xdr:row>
      <xdr:rowOff>77510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44"/>
        <a:stretch/>
      </xdr:blipFill>
      <xdr:spPr>
        <a:xfrm>
          <a:off x="227134" y="197827"/>
          <a:ext cx="6117457" cy="1213183"/>
        </a:xfrm>
        <a:prstGeom prst="rect">
          <a:avLst/>
        </a:prstGeom>
      </xdr:spPr>
    </xdr:pic>
    <xdr:clientData/>
  </xdr:twoCellAnchor>
  <xdr:twoCellAnchor editAs="oneCell">
    <xdr:from>
      <xdr:col>1</xdr:col>
      <xdr:colOff>128028</xdr:colOff>
      <xdr:row>20</xdr:row>
      <xdr:rowOff>50517</xdr:rowOff>
    </xdr:from>
    <xdr:to>
      <xdr:col>2</xdr:col>
      <xdr:colOff>1156983</xdr:colOff>
      <xdr:row>21</xdr:row>
      <xdr:rowOff>110676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0000" b="24445"/>
        <a:stretch/>
      </xdr:blipFill>
      <xdr:spPr>
        <a:xfrm>
          <a:off x="340509" y="3289017"/>
          <a:ext cx="2084032" cy="250658"/>
        </a:xfrm>
        <a:prstGeom prst="rect">
          <a:avLst/>
        </a:prstGeom>
        <a:ln>
          <a:noFill/>
        </a:ln>
        <a:effectLst>
          <a:glow rad="63500">
            <a:schemeClr val="accent4">
              <a:satMod val="175000"/>
              <a:alpha val="40000"/>
            </a:schemeClr>
          </a:glow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</xdr:col>
      <xdr:colOff>1559560</xdr:colOff>
      <xdr:row>19</xdr:row>
      <xdr:rowOff>94698</xdr:rowOff>
    </xdr:from>
    <xdr:to>
      <xdr:col>5</xdr:col>
      <xdr:colOff>48039</xdr:colOff>
      <xdr:row>23</xdr:row>
      <xdr:rowOff>4288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507" t="20542" r="4231" b="13340"/>
        <a:stretch/>
      </xdr:blipFill>
      <xdr:spPr>
        <a:xfrm>
          <a:off x="2858273" y="3619776"/>
          <a:ext cx="2537018" cy="651712"/>
        </a:xfrm>
        <a:prstGeom prst="rect">
          <a:avLst/>
        </a:prstGeom>
        <a:ln>
          <a:noFill/>
        </a:ln>
        <a:effectLst>
          <a:glow rad="63500">
            <a:schemeClr val="accent4">
              <a:satMod val="175000"/>
              <a:alpha val="40000"/>
            </a:schemeClr>
          </a:glow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4</xdr:col>
      <xdr:colOff>169784</xdr:colOff>
      <xdr:row>24</xdr:row>
      <xdr:rowOff>16104</xdr:rowOff>
    </xdr:from>
    <xdr:to>
      <xdr:col>9</xdr:col>
      <xdr:colOff>425456</xdr:colOff>
      <xdr:row>31</xdr:row>
      <xdr:rowOff>121920</xdr:rowOff>
    </xdr:to>
    <xdr:sp macro="" textlink="">
      <xdr:nvSpPr>
        <xdr:cNvPr id="9" name="CuadroTexto 8"/>
        <xdr:cNvSpPr txBox="1"/>
      </xdr:nvSpPr>
      <xdr:spPr>
        <a:xfrm>
          <a:off x="4726544" y="4123284"/>
          <a:ext cx="4218072" cy="12030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63500">
            <a:schemeClr val="accent4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 resolver una ecuación de segundo grado, pueden ocurrir 3 cosas:</a:t>
          </a:r>
        </a:p>
        <a:p>
          <a:r>
            <a:rPr lang="es-E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 </a:t>
          </a:r>
          <a:r>
            <a:rPr lang="es-E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Existen 2 valores</a:t>
          </a:r>
          <a:r>
            <a:rPr lang="es-E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para la variable Z que satisfacen la ecuación.</a:t>
          </a:r>
        </a:p>
        <a:p>
          <a:r>
            <a:rPr lang="es-E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Existe una </a:t>
          </a:r>
          <a:r>
            <a:rPr lang="es-E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única solución</a:t>
          </a:r>
          <a:r>
            <a:rPr lang="es-E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E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 La solución</a:t>
          </a:r>
          <a:r>
            <a:rPr lang="es-E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no pertenece</a:t>
          </a:r>
          <a:r>
            <a:rPr lang="es-E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al conjunto de los números </a:t>
          </a:r>
          <a:r>
            <a:rPr lang="es-E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Reales.</a:t>
          </a:r>
          <a:endParaRPr lang="es-ES" sz="1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000"/>
        </a:p>
      </xdr:txBody>
    </xdr:sp>
    <xdr:clientData/>
  </xdr:twoCellAnchor>
  <xdr:twoCellAnchor>
    <xdr:from>
      <xdr:col>3</xdr:col>
      <xdr:colOff>417635</xdr:colOff>
      <xdr:row>106</xdr:row>
      <xdr:rowOff>8283</xdr:rowOff>
    </xdr:from>
    <xdr:to>
      <xdr:col>14</xdr:col>
      <xdr:colOff>381000</xdr:colOff>
      <xdr:row>125</xdr:row>
      <xdr:rowOff>131885</xdr:rowOff>
    </xdr:to>
    <xdr:graphicFrame macro="">
      <xdr:nvGraphicFramePr>
        <xdr:cNvPr id="1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C219"/>
  <sheetViews>
    <sheetView showGridLines="0" tabSelected="1" zoomScale="115" zoomScaleNormal="115" workbookViewId="0">
      <selection activeCell="C103" sqref="C103"/>
    </sheetView>
  </sheetViews>
  <sheetFormatPr baseColWidth="10" defaultRowHeight="14.4" x14ac:dyDescent="0.3"/>
  <cols>
    <col min="1" max="1" width="3.109375" customWidth="1"/>
    <col min="2" max="2" width="15.88671875" customWidth="1"/>
    <col min="3" max="3" width="35.88671875" bestFit="1" customWidth="1"/>
    <col min="11" max="11" width="4" customWidth="1"/>
  </cols>
  <sheetData>
    <row r="9" spans="2:3" x14ac:dyDescent="0.3">
      <c r="B9" t="s">
        <v>4</v>
      </c>
    </row>
    <row r="10" spans="2:3" x14ac:dyDescent="0.3">
      <c r="C10" s="19" t="s">
        <v>2</v>
      </c>
    </row>
    <row r="11" spans="2:3" x14ac:dyDescent="0.3">
      <c r="B11" t="s">
        <v>48</v>
      </c>
    </row>
    <row r="13" spans="2:3" x14ac:dyDescent="0.3">
      <c r="C13" s="5" t="s">
        <v>22</v>
      </c>
    </row>
    <row r="15" spans="2:3" x14ac:dyDescent="0.3">
      <c r="B15" t="s">
        <v>0</v>
      </c>
    </row>
    <row r="17" spans="1:3" x14ac:dyDescent="0.3">
      <c r="B17" t="s">
        <v>1</v>
      </c>
      <c r="C17" s="22" t="s">
        <v>5</v>
      </c>
    </row>
    <row r="19" spans="1:3" x14ac:dyDescent="0.3">
      <c r="B19" t="s">
        <v>49</v>
      </c>
    </row>
    <row r="24" spans="1:3" ht="35.4" customHeight="1" x14ac:dyDescent="0.3">
      <c r="C24" s="24" t="s">
        <v>39</v>
      </c>
    </row>
    <row r="25" spans="1:3" x14ac:dyDescent="0.3">
      <c r="B25" t="s">
        <v>6</v>
      </c>
    </row>
    <row r="26" spans="1:3" x14ac:dyDescent="0.3">
      <c r="C26" s="22" t="s">
        <v>51</v>
      </c>
    </row>
    <row r="27" spans="1:3" x14ac:dyDescent="0.3">
      <c r="C27" t="s">
        <v>50</v>
      </c>
    </row>
    <row r="28" spans="1:3" x14ac:dyDescent="0.3">
      <c r="C28" t="s">
        <v>11</v>
      </c>
    </row>
    <row r="29" spans="1:3" x14ac:dyDescent="0.3">
      <c r="C29" t="s">
        <v>52</v>
      </c>
    </row>
    <row r="30" spans="1:3" x14ac:dyDescent="0.3">
      <c r="B30" s="5" t="s">
        <v>7</v>
      </c>
      <c r="C30" s="6">
        <f>(324)^(1/2)</f>
        <v>18</v>
      </c>
    </row>
    <row r="31" spans="1:3" x14ac:dyDescent="0.3">
      <c r="A31" s="5">
        <v>1</v>
      </c>
      <c r="B31" t="s">
        <v>44</v>
      </c>
    </row>
    <row r="32" spans="1:3" x14ac:dyDescent="0.3">
      <c r="A32" s="5"/>
      <c r="C32" t="s">
        <v>53</v>
      </c>
    </row>
    <row r="33" spans="1:3" x14ac:dyDescent="0.3">
      <c r="A33" s="5"/>
      <c r="C33" t="s">
        <v>12</v>
      </c>
    </row>
    <row r="34" spans="1:3" x14ac:dyDescent="0.3">
      <c r="A34" s="5"/>
      <c r="C34" s="5" t="s">
        <v>13</v>
      </c>
    </row>
    <row r="35" spans="1:3" x14ac:dyDescent="0.3">
      <c r="A35" s="5">
        <v>2</v>
      </c>
      <c r="B35" t="s">
        <v>45</v>
      </c>
    </row>
    <row r="36" spans="1:3" x14ac:dyDescent="0.3">
      <c r="C36" t="s">
        <v>54</v>
      </c>
    </row>
    <row r="37" spans="1:3" x14ac:dyDescent="0.3">
      <c r="C37" t="s">
        <v>14</v>
      </c>
    </row>
    <row r="38" spans="1:3" x14ac:dyDescent="0.3">
      <c r="C38" s="5" t="s">
        <v>15</v>
      </c>
    </row>
    <row r="39" spans="1:3" x14ac:dyDescent="0.3">
      <c r="B39" t="s">
        <v>26</v>
      </c>
    </row>
    <row r="40" spans="1:3" x14ac:dyDescent="0.3">
      <c r="B40" t="s">
        <v>40</v>
      </c>
    </row>
    <row r="41" spans="1:3" x14ac:dyDescent="0.3">
      <c r="C41" t="s">
        <v>5</v>
      </c>
    </row>
    <row r="42" spans="1:3" x14ac:dyDescent="0.3">
      <c r="C42" s="5" t="s">
        <v>8</v>
      </c>
    </row>
    <row r="43" spans="1:3" x14ac:dyDescent="0.3">
      <c r="B43" t="s">
        <v>46</v>
      </c>
    </row>
    <row r="44" spans="1:3" x14ac:dyDescent="0.3">
      <c r="B44" t="s">
        <v>55</v>
      </c>
      <c r="C44" s="5" t="s">
        <v>13</v>
      </c>
    </row>
    <row r="45" spans="1:3" x14ac:dyDescent="0.3">
      <c r="C45" t="s">
        <v>57</v>
      </c>
    </row>
    <row r="46" spans="1:3" x14ac:dyDescent="0.3">
      <c r="C46" t="s">
        <v>56</v>
      </c>
    </row>
    <row r="47" spans="1:3" x14ac:dyDescent="0.3">
      <c r="C47" s="5" t="s">
        <v>16</v>
      </c>
    </row>
    <row r="48" spans="1:3" x14ac:dyDescent="0.3">
      <c r="C48" s="5" t="s">
        <v>9</v>
      </c>
    </row>
    <row r="49" spans="2:3" x14ac:dyDescent="0.3">
      <c r="B49" t="s">
        <v>47</v>
      </c>
    </row>
    <row r="50" spans="2:3" x14ac:dyDescent="0.3">
      <c r="C50" s="5" t="s">
        <v>15</v>
      </c>
    </row>
    <row r="51" spans="2:3" x14ac:dyDescent="0.3">
      <c r="C51" t="s">
        <v>57</v>
      </c>
    </row>
    <row r="52" spans="2:3" x14ac:dyDescent="0.3">
      <c r="C52" t="s">
        <v>58</v>
      </c>
    </row>
    <row r="53" spans="2:3" x14ac:dyDescent="0.3">
      <c r="C53" s="5" t="s">
        <v>17</v>
      </c>
    </row>
    <row r="54" spans="2:3" x14ac:dyDescent="0.3">
      <c r="C54" s="5" t="s">
        <v>10</v>
      </c>
    </row>
    <row r="56" spans="2:3" x14ac:dyDescent="0.3">
      <c r="B56" s="5" t="s">
        <v>27</v>
      </c>
    </row>
    <row r="57" spans="2:3" x14ac:dyDescent="0.3">
      <c r="B57" t="s">
        <v>18</v>
      </c>
    </row>
    <row r="58" spans="2:3" x14ac:dyDescent="0.3">
      <c r="B58" t="s">
        <v>19</v>
      </c>
    </row>
    <row r="59" spans="2:3" x14ac:dyDescent="0.3">
      <c r="C59" t="s">
        <v>22</v>
      </c>
    </row>
    <row r="60" spans="2:3" x14ac:dyDescent="0.3">
      <c r="B60" t="s">
        <v>1</v>
      </c>
      <c r="C60" s="5" t="s">
        <v>15</v>
      </c>
    </row>
    <row r="61" spans="2:3" x14ac:dyDescent="0.3">
      <c r="C61" t="s">
        <v>59</v>
      </c>
    </row>
    <row r="62" spans="2:3" x14ac:dyDescent="0.3">
      <c r="B62" s="4">
        <f xml:space="preserve"> -4^3 + 24*4 + 3*4^2</f>
        <v>80</v>
      </c>
      <c r="C62" s="5" t="s">
        <v>20</v>
      </c>
    </row>
    <row r="63" spans="2:3" x14ac:dyDescent="0.3">
      <c r="B63" s="8" t="s">
        <v>29</v>
      </c>
    </row>
    <row r="64" spans="2:3" x14ac:dyDescent="0.3">
      <c r="B64" s="2" t="s">
        <v>41</v>
      </c>
      <c r="C64" s="3" t="s">
        <v>21</v>
      </c>
    </row>
    <row r="65" spans="2:3" x14ac:dyDescent="0.3">
      <c r="B65" s="9">
        <v>-5</v>
      </c>
      <c r="C65" s="1">
        <f xml:space="preserve"> - B65^3 + 24*B65 + 3*B65^2</f>
        <v>80</v>
      </c>
    </row>
    <row r="66" spans="2:3" x14ac:dyDescent="0.3">
      <c r="B66" s="9">
        <v>-4</v>
      </c>
      <c r="C66" s="1">
        <f t="shared" ref="C66:C77" si="0" xml:space="preserve"> - B66^3 + 24*B66 + 3*B66^2</f>
        <v>16</v>
      </c>
    </row>
    <row r="67" spans="2:3" x14ac:dyDescent="0.3">
      <c r="B67" s="9">
        <v>-3</v>
      </c>
      <c r="C67" s="1">
        <f t="shared" si="0"/>
        <v>-18</v>
      </c>
    </row>
    <row r="68" spans="2:3" x14ac:dyDescent="0.3">
      <c r="B68" s="10">
        <v>-2</v>
      </c>
      <c r="C68" s="7">
        <f t="shared" si="0"/>
        <v>-28</v>
      </c>
    </row>
    <row r="69" spans="2:3" x14ac:dyDescent="0.3">
      <c r="B69" s="9">
        <v>-1</v>
      </c>
      <c r="C69" s="1">
        <f t="shared" si="0"/>
        <v>-20</v>
      </c>
    </row>
    <row r="70" spans="2:3" x14ac:dyDescent="0.3">
      <c r="B70" s="11">
        <v>0</v>
      </c>
      <c r="C70" s="1">
        <f t="shared" si="0"/>
        <v>0</v>
      </c>
    </row>
    <row r="71" spans="2:3" x14ac:dyDescent="0.3">
      <c r="B71" s="11">
        <v>1</v>
      </c>
      <c r="C71" s="1">
        <f t="shared" si="0"/>
        <v>26</v>
      </c>
    </row>
    <row r="72" spans="2:3" x14ac:dyDescent="0.3">
      <c r="B72" s="11">
        <v>2</v>
      </c>
      <c r="C72" s="1">
        <f t="shared" si="0"/>
        <v>52</v>
      </c>
    </row>
    <row r="73" spans="2:3" x14ac:dyDescent="0.3">
      <c r="B73" s="11">
        <v>3</v>
      </c>
      <c r="C73" s="1">
        <f t="shared" si="0"/>
        <v>72</v>
      </c>
    </row>
    <row r="74" spans="2:3" x14ac:dyDescent="0.3">
      <c r="B74" s="12">
        <v>4</v>
      </c>
      <c r="C74" s="7">
        <f t="shared" si="0"/>
        <v>80</v>
      </c>
    </row>
    <row r="75" spans="2:3" x14ac:dyDescent="0.3">
      <c r="B75" s="11">
        <v>5</v>
      </c>
      <c r="C75" s="1">
        <f t="shared" si="0"/>
        <v>70</v>
      </c>
    </row>
    <row r="76" spans="2:3" x14ac:dyDescent="0.3">
      <c r="B76" s="11">
        <v>6</v>
      </c>
      <c r="C76" s="1">
        <f t="shared" si="0"/>
        <v>36</v>
      </c>
    </row>
    <row r="77" spans="2:3" x14ac:dyDescent="0.3">
      <c r="B77" s="11">
        <v>7</v>
      </c>
      <c r="C77" s="1">
        <f t="shared" si="0"/>
        <v>-28</v>
      </c>
    </row>
    <row r="79" spans="2:3" x14ac:dyDescent="0.3">
      <c r="B79" t="s">
        <v>31</v>
      </c>
    </row>
    <row r="80" spans="2:3" x14ac:dyDescent="0.3">
      <c r="C80" s="5" t="s">
        <v>22</v>
      </c>
    </row>
    <row r="81" spans="2:3" x14ac:dyDescent="0.3">
      <c r="B81" t="s">
        <v>34</v>
      </c>
      <c r="C81" s="5"/>
    </row>
    <row r="82" spans="2:3" x14ac:dyDescent="0.3">
      <c r="C82" s="5" t="s">
        <v>35</v>
      </c>
    </row>
    <row r="83" spans="2:3" x14ac:dyDescent="0.3">
      <c r="C83" s="20" t="s">
        <v>36</v>
      </c>
    </row>
    <row r="84" spans="2:3" x14ac:dyDescent="0.3">
      <c r="B84" t="s">
        <v>37</v>
      </c>
      <c r="C84" s="5"/>
    </row>
    <row r="85" spans="2:3" x14ac:dyDescent="0.3">
      <c r="C85" s="5"/>
    </row>
    <row r="86" spans="2:3" x14ac:dyDescent="0.3">
      <c r="B86" t="s">
        <v>43</v>
      </c>
    </row>
    <row r="87" spans="2:3" x14ac:dyDescent="0.3">
      <c r="C87" s="5" t="s">
        <v>22</v>
      </c>
    </row>
    <row r="88" spans="2:3" x14ac:dyDescent="0.3">
      <c r="C88" s="5" t="s">
        <v>42</v>
      </c>
    </row>
    <row r="89" spans="2:3" x14ac:dyDescent="0.3">
      <c r="C89" s="5" t="s">
        <v>32</v>
      </c>
    </row>
    <row r="90" spans="2:3" x14ac:dyDescent="0.3">
      <c r="B90" t="s">
        <v>3</v>
      </c>
    </row>
    <row r="91" spans="2:3" x14ac:dyDescent="0.3">
      <c r="C91" s="5" t="s">
        <v>23</v>
      </c>
    </row>
    <row r="92" spans="2:3" x14ac:dyDescent="0.3">
      <c r="C92" s="13" t="s">
        <v>38</v>
      </c>
    </row>
    <row r="93" spans="2:3" x14ac:dyDescent="0.3">
      <c r="C93" s="13" t="s">
        <v>33</v>
      </c>
    </row>
    <row r="94" spans="2:3" x14ac:dyDescent="0.3">
      <c r="B94" t="s">
        <v>24</v>
      </c>
    </row>
    <row r="95" spans="2:3" x14ac:dyDescent="0.3">
      <c r="C95" s="13" t="s">
        <v>60</v>
      </c>
    </row>
    <row r="96" spans="2:3" x14ac:dyDescent="0.3">
      <c r="B96" s="18" t="s">
        <v>28</v>
      </c>
      <c r="C96" s="21">
        <f xml:space="preserve"> (-3 + ( (3^2) - (4*-1*24) )^(1/2))/ (2*-1)</f>
        <v>-3.623475382979799</v>
      </c>
    </row>
    <row r="97" spans="2:3" x14ac:dyDescent="0.3">
      <c r="B97" t="s">
        <v>25</v>
      </c>
    </row>
    <row r="98" spans="2:3" x14ac:dyDescent="0.3">
      <c r="C98" s="13" t="s">
        <v>61</v>
      </c>
    </row>
    <row r="99" spans="2:3" x14ac:dyDescent="0.3">
      <c r="B99" s="18" t="s">
        <v>28</v>
      </c>
      <c r="C99" s="21">
        <f xml:space="preserve"> (-3 - ( (3^2) - (4*-1*24) )^(1/2))/ (2*-1)</f>
        <v>6.623475382979799</v>
      </c>
    </row>
    <row r="100" spans="2:3" x14ac:dyDescent="0.3">
      <c r="B100" s="18"/>
      <c r="C100" s="25"/>
    </row>
    <row r="101" spans="2:3" x14ac:dyDescent="0.3">
      <c r="B101" t="s">
        <v>63</v>
      </c>
      <c r="C101" s="25"/>
    </row>
    <row r="102" spans="2:3" x14ac:dyDescent="0.3">
      <c r="B102" s="18"/>
      <c r="C102" s="21" t="s">
        <v>62</v>
      </c>
    </row>
    <row r="103" spans="2:3" x14ac:dyDescent="0.3">
      <c r="B103" s="18"/>
      <c r="C103" s="25"/>
    </row>
    <row r="104" spans="2:3" x14ac:dyDescent="0.3">
      <c r="B104" s="18"/>
      <c r="C104" s="25"/>
    </row>
    <row r="106" spans="2:3" x14ac:dyDescent="0.3">
      <c r="B106" s="8" t="s">
        <v>29</v>
      </c>
    </row>
    <row r="107" spans="2:3" x14ac:dyDescent="0.3">
      <c r="B107" s="2" t="s">
        <v>30</v>
      </c>
      <c r="C107" s="3" t="s">
        <v>21</v>
      </c>
    </row>
    <row r="108" spans="2:3" x14ac:dyDescent="0.3">
      <c r="B108" s="14">
        <v>-4.0999999999999996</v>
      </c>
      <c r="C108" s="15">
        <f xml:space="preserve"> - B108^3 + 24*B108 + 3*B108^2</f>
        <v>20.950999999999993</v>
      </c>
    </row>
    <row r="109" spans="2:3" x14ac:dyDescent="0.3">
      <c r="B109" s="14">
        <v>-4</v>
      </c>
      <c r="C109" s="15">
        <f t="shared" ref="C109:C172" si="1" xml:space="preserve"> - B109^3 + 24*B109 + 3*B109^2</f>
        <v>16</v>
      </c>
    </row>
    <row r="110" spans="2:3" x14ac:dyDescent="0.3">
      <c r="B110" s="14">
        <v>-3.9</v>
      </c>
      <c r="C110" s="15">
        <f t="shared" si="1"/>
        <v>11.348999999999997</v>
      </c>
    </row>
    <row r="111" spans="2:3" x14ac:dyDescent="0.3">
      <c r="B111" s="14">
        <v>-3.8</v>
      </c>
      <c r="C111" s="15">
        <f t="shared" si="1"/>
        <v>6.9920000000000044</v>
      </c>
    </row>
    <row r="112" spans="2:3" x14ac:dyDescent="0.3">
      <c r="B112" s="14">
        <v>-3.7</v>
      </c>
      <c r="C112" s="15">
        <f t="shared" si="1"/>
        <v>2.9230000000000018</v>
      </c>
    </row>
    <row r="113" spans="2:3" x14ac:dyDescent="0.3">
      <c r="B113" s="23">
        <v>-3.6234999999999999</v>
      </c>
      <c r="C113" s="17">
        <f t="shared" si="1"/>
        <v>9.1402787499816895E-4</v>
      </c>
    </row>
    <row r="114" spans="2:3" x14ac:dyDescent="0.3">
      <c r="B114" s="14">
        <v>-3.5</v>
      </c>
      <c r="C114" s="15">
        <f t="shared" si="1"/>
        <v>-4.375</v>
      </c>
    </row>
    <row r="115" spans="2:3" x14ac:dyDescent="0.3">
      <c r="B115" s="14">
        <v>-3.4</v>
      </c>
      <c r="C115" s="15">
        <f t="shared" si="1"/>
        <v>-7.6160000000000068</v>
      </c>
    </row>
    <row r="116" spans="2:3" x14ac:dyDescent="0.3">
      <c r="B116" s="14">
        <v>-3.3</v>
      </c>
      <c r="C116" s="15">
        <f t="shared" si="1"/>
        <v>-10.592999999999996</v>
      </c>
    </row>
    <row r="117" spans="2:3" x14ac:dyDescent="0.3">
      <c r="B117" s="14">
        <v>-3.2</v>
      </c>
      <c r="C117" s="15">
        <f t="shared" si="1"/>
        <v>-13.311999999999998</v>
      </c>
    </row>
    <row r="118" spans="2:3" x14ac:dyDescent="0.3">
      <c r="B118" s="14">
        <v>-3.1</v>
      </c>
      <c r="C118" s="15">
        <f t="shared" si="1"/>
        <v>-15.778999999999996</v>
      </c>
    </row>
    <row r="119" spans="2:3" x14ac:dyDescent="0.3">
      <c r="B119" s="14">
        <v>-3</v>
      </c>
      <c r="C119" s="15">
        <f t="shared" si="1"/>
        <v>-18</v>
      </c>
    </row>
    <row r="120" spans="2:3" x14ac:dyDescent="0.3">
      <c r="B120" s="14">
        <v>-2.9</v>
      </c>
      <c r="C120" s="15">
        <f t="shared" si="1"/>
        <v>-19.980999999999998</v>
      </c>
    </row>
    <row r="121" spans="2:3" x14ac:dyDescent="0.3">
      <c r="B121" s="14">
        <v>-2.8</v>
      </c>
      <c r="C121" s="15">
        <f t="shared" si="1"/>
        <v>-21.727999999999994</v>
      </c>
    </row>
    <row r="122" spans="2:3" x14ac:dyDescent="0.3">
      <c r="B122" s="14">
        <v>-2.7</v>
      </c>
      <c r="C122" s="15">
        <f t="shared" si="1"/>
        <v>-23.247</v>
      </c>
    </row>
    <row r="123" spans="2:3" x14ac:dyDescent="0.3">
      <c r="B123" s="14">
        <v>-2.6000000000000099</v>
      </c>
      <c r="C123" s="15">
        <f t="shared" si="1"/>
        <v>-24.54399999999988</v>
      </c>
    </row>
    <row r="124" spans="2:3" x14ac:dyDescent="0.3">
      <c r="B124" s="14">
        <v>-2.5000000000000102</v>
      </c>
      <c r="C124" s="15">
        <f t="shared" si="1"/>
        <v>-25.624999999999893</v>
      </c>
    </row>
    <row r="125" spans="2:3" x14ac:dyDescent="0.3">
      <c r="B125" s="14">
        <v>-2.4000000000000101</v>
      </c>
      <c r="C125" s="15">
        <f t="shared" si="1"/>
        <v>-26.495999999999921</v>
      </c>
    </row>
    <row r="126" spans="2:3" x14ac:dyDescent="0.3">
      <c r="B126" s="14">
        <v>-2.30000000000001</v>
      </c>
      <c r="C126" s="15">
        <f t="shared" si="1"/>
        <v>-27.162999999999947</v>
      </c>
    </row>
    <row r="127" spans="2:3" x14ac:dyDescent="0.3">
      <c r="B127" s="14">
        <v>-2.2000000000000099</v>
      </c>
      <c r="C127" s="15">
        <f t="shared" si="1"/>
        <v>-27.631999999999962</v>
      </c>
    </row>
    <row r="128" spans="2:3" x14ac:dyDescent="0.3">
      <c r="B128" s="14">
        <v>-2.1000000000000099</v>
      </c>
      <c r="C128" s="15">
        <f t="shared" si="1"/>
        <v>-27.908999999999978</v>
      </c>
    </row>
    <row r="129" spans="2:3" x14ac:dyDescent="0.3">
      <c r="B129" s="14">
        <v>-2.0000000000000102</v>
      </c>
      <c r="C129" s="15">
        <f t="shared" si="1"/>
        <v>-28</v>
      </c>
    </row>
    <row r="130" spans="2:3" x14ac:dyDescent="0.3">
      <c r="B130" s="14">
        <v>-1.9000000000000099</v>
      </c>
      <c r="C130" s="15">
        <f t="shared" si="1"/>
        <v>-27.911000000000016</v>
      </c>
    </row>
    <row r="131" spans="2:3" x14ac:dyDescent="0.3">
      <c r="B131" s="14">
        <v>-1.80000000000001</v>
      </c>
      <c r="C131" s="15">
        <f t="shared" si="1"/>
        <v>-27.648000000000035</v>
      </c>
    </row>
    <row r="132" spans="2:3" x14ac:dyDescent="0.3">
      <c r="B132" s="14">
        <v>-1.7000000000000099</v>
      </c>
      <c r="C132" s="15">
        <f t="shared" si="1"/>
        <v>-27.217000000000048</v>
      </c>
    </row>
    <row r="133" spans="2:3" x14ac:dyDescent="0.3">
      <c r="B133" s="14">
        <v>-1.6000000000000101</v>
      </c>
      <c r="C133" s="15">
        <f t="shared" si="1"/>
        <v>-26.624000000000066</v>
      </c>
    </row>
    <row r="134" spans="2:3" x14ac:dyDescent="0.3">
      <c r="B134" s="14">
        <v>-1.50000000000001</v>
      </c>
      <c r="C134" s="15">
        <f t="shared" si="1"/>
        <v>-25.875000000000078</v>
      </c>
    </row>
    <row r="135" spans="2:3" x14ac:dyDescent="0.3">
      <c r="B135" s="14">
        <v>-1.4000000000000099</v>
      </c>
      <c r="C135" s="15">
        <f t="shared" si="1"/>
        <v>-24.976000000000095</v>
      </c>
    </row>
    <row r="136" spans="2:3" x14ac:dyDescent="0.3">
      <c r="B136" s="14">
        <v>-1.30000000000001</v>
      </c>
      <c r="C136" s="15">
        <f t="shared" si="1"/>
        <v>-23.93300000000011</v>
      </c>
    </row>
    <row r="137" spans="2:3" x14ac:dyDescent="0.3">
      <c r="B137" s="14">
        <v>-1.2000000000000099</v>
      </c>
      <c r="C137" s="15">
        <f t="shared" si="1"/>
        <v>-22.752000000000123</v>
      </c>
    </row>
    <row r="138" spans="2:3" x14ac:dyDescent="0.3">
      <c r="B138" s="14">
        <v>-1.1000000000000101</v>
      </c>
      <c r="C138" s="15">
        <f t="shared" si="1"/>
        <v>-21.439000000000139</v>
      </c>
    </row>
    <row r="139" spans="2:3" x14ac:dyDescent="0.3">
      <c r="B139" s="14">
        <v>-1.00000000000001</v>
      </c>
      <c r="C139" s="15">
        <f t="shared" si="1"/>
        <v>-20.000000000000153</v>
      </c>
    </row>
    <row r="140" spans="2:3" x14ac:dyDescent="0.3">
      <c r="B140" s="14">
        <v>-0.90000000000001001</v>
      </c>
      <c r="C140" s="15">
        <f t="shared" si="1"/>
        <v>-18.441000000000162</v>
      </c>
    </row>
    <row r="141" spans="2:3" x14ac:dyDescent="0.3">
      <c r="B141" s="14">
        <v>-0.80000000000001004</v>
      </c>
      <c r="C141" s="15">
        <f t="shared" si="1"/>
        <v>-16.768000000000175</v>
      </c>
    </row>
    <row r="142" spans="2:3" x14ac:dyDescent="0.3">
      <c r="B142" s="14">
        <v>-0.70000000000000995</v>
      </c>
      <c r="C142" s="15">
        <f t="shared" si="1"/>
        <v>-14.987000000000183</v>
      </c>
    </row>
    <row r="143" spans="2:3" x14ac:dyDescent="0.3">
      <c r="B143" s="14">
        <v>-0.60000000000000997</v>
      </c>
      <c r="C143" s="15">
        <f t="shared" si="1"/>
        <v>-13.104000000000195</v>
      </c>
    </row>
    <row r="144" spans="2:3" x14ac:dyDescent="0.3">
      <c r="B144" s="14">
        <v>-0.50000000000000999</v>
      </c>
      <c r="C144" s="15">
        <f t="shared" si="1"/>
        <v>-11.125000000000203</v>
      </c>
    </row>
    <row r="145" spans="2:3" x14ac:dyDescent="0.3">
      <c r="B145" s="14">
        <v>-0.40000000000001001</v>
      </c>
      <c r="C145" s="15">
        <f t="shared" si="1"/>
        <v>-9.0560000000002105</v>
      </c>
    </row>
    <row r="146" spans="2:3" x14ac:dyDescent="0.3">
      <c r="B146" s="14">
        <v>-0.30000000000000998</v>
      </c>
      <c r="C146" s="15">
        <f t="shared" si="1"/>
        <v>-6.9030000000002181</v>
      </c>
    </row>
    <row r="147" spans="2:3" x14ac:dyDescent="0.3">
      <c r="B147" s="14">
        <v>-0.20000000000001</v>
      </c>
      <c r="C147" s="15">
        <f t="shared" si="1"/>
        <v>-4.672000000000228</v>
      </c>
    </row>
    <row r="148" spans="2:3" x14ac:dyDescent="0.3">
      <c r="B148" s="14">
        <v>-0.10000000000001</v>
      </c>
      <c r="C148" s="15">
        <f t="shared" si="1"/>
        <v>-2.3690000000002338</v>
      </c>
    </row>
    <row r="149" spans="2:3" x14ac:dyDescent="0.3">
      <c r="B149" s="16">
        <v>-9.7699626167013807E-15</v>
      </c>
      <c r="C149" s="17">
        <f xml:space="preserve"> - B149^3 + 24*B149 + 3*B149^2</f>
        <v>-2.3447910280083286E-13</v>
      </c>
    </row>
    <row r="150" spans="2:3" x14ac:dyDescent="0.3">
      <c r="B150" s="14">
        <v>9.9999999999990805E-2</v>
      </c>
      <c r="C150" s="15">
        <f t="shared" si="1"/>
        <v>2.4289999999997738</v>
      </c>
    </row>
    <row r="151" spans="2:3" x14ac:dyDescent="0.3">
      <c r="B151" s="14">
        <v>0.199999999999981</v>
      </c>
      <c r="C151" s="15">
        <f t="shared" si="1"/>
        <v>4.9119999999995239</v>
      </c>
    </row>
    <row r="152" spans="2:3" x14ac:dyDescent="0.3">
      <c r="B152" s="14">
        <v>0.29999999999998</v>
      </c>
      <c r="C152" s="15">
        <f t="shared" si="1"/>
        <v>7.4429999999994889</v>
      </c>
    </row>
    <row r="153" spans="2:3" x14ac:dyDescent="0.3">
      <c r="B153" s="14">
        <v>0.39999999999997998</v>
      </c>
      <c r="C153" s="15">
        <f t="shared" si="1"/>
        <v>10.015999999999481</v>
      </c>
    </row>
    <row r="154" spans="2:3" x14ac:dyDescent="0.3">
      <c r="B154" s="14">
        <v>0.49999999999998002</v>
      </c>
      <c r="C154" s="15">
        <f t="shared" si="1"/>
        <v>12.624999999999474</v>
      </c>
    </row>
    <row r="155" spans="2:3" x14ac:dyDescent="0.3">
      <c r="B155" s="14">
        <v>0.59999999999997999</v>
      </c>
      <c r="C155" s="15">
        <f t="shared" si="1"/>
        <v>15.26399999999947</v>
      </c>
    </row>
    <row r="156" spans="2:3" x14ac:dyDescent="0.3">
      <c r="B156" s="14">
        <v>0.69999999999998097</v>
      </c>
      <c r="C156" s="15">
        <f t="shared" si="1"/>
        <v>17.926999999999492</v>
      </c>
    </row>
    <row r="157" spans="2:3" x14ac:dyDescent="0.3">
      <c r="B157" s="14">
        <v>0.79999999999997995</v>
      </c>
      <c r="C157" s="15">
        <f t="shared" si="1"/>
        <v>20.607999999999461</v>
      </c>
    </row>
    <row r="158" spans="2:3" x14ac:dyDescent="0.3">
      <c r="B158" s="14">
        <v>0.89999999999998004</v>
      </c>
      <c r="C158" s="15">
        <f t="shared" si="1"/>
        <v>23.300999999999462</v>
      </c>
    </row>
    <row r="159" spans="2:3" x14ac:dyDescent="0.3">
      <c r="B159" s="14">
        <v>0.99999999999998002</v>
      </c>
      <c r="C159" s="15">
        <f t="shared" si="1"/>
        <v>25.99999999999946</v>
      </c>
    </row>
    <row r="160" spans="2:3" x14ac:dyDescent="0.3">
      <c r="B160" s="14">
        <v>1.0999999999999801</v>
      </c>
      <c r="C160" s="15">
        <f t="shared" si="1"/>
        <v>28.698999999999462</v>
      </c>
    </row>
    <row r="161" spans="2:3" x14ac:dyDescent="0.3">
      <c r="B161" s="14">
        <v>1.19999999999998</v>
      </c>
      <c r="C161" s="15">
        <f t="shared" si="1"/>
        <v>31.391999999999463</v>
      </c>
    </row>
    <row r="162" spans="2:3" x14ac:dyDescent="0.3">
      <c r="B162" s="14">
        <v>1.2999999999999801</v>
      </c>
      <c r="C162" s="15">
        <f t="shared" si="1"/>
        <v>34.072999999999467</v>
      </c>
    </row>
    <row r="163" spans="2:3" x14ac:dyDescent="0.3">
      <c r="B163" s="14">
        <v>1.3999999999999799</v>
      </c>
      <c r="C163" s="15">
        <f t="shared" si="1"/>
        <v>36.735999999999464</v>
      </c>
    </row>
    <row r="164" spans="2:3" x14ac:dyDescent="0.3">
      <c r="B164" s="14">
        <v>1.49999999999998</v>
      </c>
      <c r="C164" s="15">
        <f t="shared" si="1"/>
        <v>39.374999999999474</v>
      </c>
    </row>
    <row r="165" spans="2:3" x14ac:dyDescent="0.3">
      <c r="B165" s="14">
        <v>1.5999999999999801</v>
      </c>
      <c r="C165" s="15">
        <f t="shared" si="1"/>
        <v>41.983999999999483</v>
      </c>
    </row>
    <row r="166" spans="2:3" x14ac:dyDescent="0.3">
      <c r="B166" s="14">
        <v>1.69999999999998</v>
      </c>
      <c r="C166" s="15">
        <f t="shared" si="1"/>
        <v>44.556999999999491</v>
      </c>
    </row>
    <row r="167" spans="2:3" x14ac:dyDescent="0.3">
      <c r="B167" s="14">
        <v>1.7999999999999801</v>
      </c>
      <c r="C167" s="15">
        <f t="shared" si="1"/>
        <v>47.087999999999496</v>
      </c>
    </row>
    <row r="168" spans="2:3" x14ac:dyDescent="0.3">
      <c r="B168" s="14">
        <v>1.8999999999999799</v>
      </c>
      <c r="C168" s="15">
        <f t="shared" si="1"/>
        <v>49.570999999999508</v>
      </c>
    </row>
    <row r="169" spans="2:3" x14ac:dyDescent="0.3">
      <c r="B169" s="14">
        <v>1.99999999999998</v>
      </c>
      <c r="C169" s="15">
        <f t="shared" si="1"/>
        <v>51.999999999999517</v>
      </c>
    </row>
    <row r="170" spans="2:3" x14ac:dyDescent="0.3">
      <c r="B170" s="14">
        <v>2.0999999999999801</v>
      </c>
      <c r="C170" s="15">
        <f t="shared" si="1"/>
        <v>54.368999999999531</v>
      </c>
    </row>
    <row r="171" spans="2:3" x14ac:dyDescent="0.3">
      <c r="B171" s="14">
        <v>2.1999999999999802</v>
      </c>
      <c r="C171" s="15">
        <f t="shared" si="1"/>
        <v>56.671999999999557</v>
      </c>
    </row>
    <row r="172" spans="2:3" x14ac:dyDescent="0.3">
      <c r="B172" s="14">
        <v>2.2999999999999798</v>
      </c>
      <c r="C172" s="15">
        <f t="shared" si="1"/>
        <v>58.902999999999565</v>
      </c>
    </row>
    <row r="173" spans="2:3" x14ac:dyDescent="0.3">
      <c r="B173" s="14">
        <v>2.3999999999999799</v>
      </c>
      <c r="C173" s="15">
        <f t="shared" ref="C173:C219" si="2" xml:space="preserve"> - B173^3 + 24*B173 + 3*B173^2</f>
        <v>61.055999999999578</v>
      </c>
    </row>
    <row r="174" spans="2:3" x14ac:dyDescent="0.3">
      <c r="B174" s="14">
        <v>2.49999999999998</v>
      </c>
      <c r="C174" s="15">
        <f t="shared" si="2"/>
        <v>63.124999999999588</v>
      </c>
    </row>
    <row r="175" spans="2:3" x14ac:dyDescent="0.3">
      <c r="B175" s="14">
        <v>2.5999999999999801</v>
      </c>
      <c r="C175" s="15">
        <f t="shared" si="2"/>
        <v>65.103999999999616</v>
      </c>
    </row>
    <row r="176" spans="2:3" x14ac:dyDescent="0.3">
      <c r="B176" s="14">
        <v>2.6999999999999802</v>
      </c>
      <c r="C176" s="15">
        <f t="shared" si="2"/>
        <v>66.986999999999639</v>
      </c>
    </row>
    <row r="177" spans="2:3" x14ac:dyDescent="0.3">
      <c r="B177" s="14">
        <v>2.7999999999999798</v>
      </c>
      <c r="C177" s="15">
        <f t="shared" si="2"/>
        <v>68.76799999999966</v>
      </c>
    </row>
    <row r="178" spans="2:3" x14ac:dyDescent="0.3">
      <c r="B178" s="14">
        <v>2.8999999999999799</v>
      </c>
      <c r="C178" s="15">
        <f t="shared" si="2"/>
        <v>70.440999999999661</v>
      </c>
    </row>
    <row r="179" spans="2:3" x14ac:dyDescent="0.3">
      <c r="B179" s="14">
        <v>2.9999999999999698</v>
      </c>
      <c r="C179" s="15">
        <f t="shared" si="2"/>
        <v>71.999999999999545</v>
      </c>
    </row>
    <row r="180" spans="2:3" x14ac:dyDescent="0.3">
      <c r="B180" s="14">
        <v>3.0999999999999699</v>
      </c>
      <c r="C180" s="15">
        <f t="shared" si="2"/>
        <v>73.438999999999595</v>
      </c>
    </row>
    <row r="181" spans="2:3" x14ac:dyDescent="0.3">
      <c r="B181" s="14">
        <v>3.19999999999997</v>
      </c>
      <c r="C181" s="15">
        <f t="shared" si="2"/>
        <v>74.751999999999612</v>
      </c>
    </row>
    <row r="182" spans="2:3" x14ac:dyDescent="0.3">
      <c r="B182" s="14">
        <v>3.2999999999999701</v>
      </c>
      <c r="C182" s="15">
        <f t="shared" si="2"/>
        <v>75.932999999999666</v>
      </c>
    </row>
    <row r="183" spans="2:3" x14ac:dyDescent="0.3">
      <c r="B183" s="14">
        <v>3.3999999999999702</v>
      </c>
      <c r="C183" s="15">
        <f t="shared" si="2"/>
        <v>76.975999999999715</v>
      </c>
    </row>
    <row r="184" spans="2:3" x14ac:dyDescent="0.3">
      <c r="B184" s="14">
        <v>3.4999999999999698</v>
      </c>
      <c r="C184" s="15">
        <f t="shared" si="2"/>
        <v>77.874999999999744</v>
      </c>
    </row>
    <row r="185" spans="2:3" x14ac:dyDescent="0.3">
      <c r="B185" s="14">
        <v>3.5999999999999699</v>
      </c>
      <c r="C185" s="15">
        <f t="shared" si="2"/>
        <v>78.623999999999796</v>
      </c>
    </row>
    <row r="186" spans="2:3" x14ac:dyDescent="0.3">
      <c r="B186" s="14">
        <v>3.69999999999997</v>
      </c>
      <c r="C186" s="15">
        <f t="shared" si="2"/>
        <v>79.216999999999842</v>
      </c>
    </row>
    <row r="187" spans="2:3" x14ac:dyDescent="0.3">
      <c r="B187" s="14">
        <v>3.7999999999999701</v>
      </c>
      <c r="C187" s="15">
        <f t="shared" si="2"/>
        <v>79.647999999999897</v>
      </c>
    </row>
    <row r="188" spans="2:3" x14ac:dyDescent="0.3">
      <c r="B188" s="14">
        <v>3.8999999999999702</v>
      </c>
      <c r="C188" s="15">
        <f t="shared" si="2"/>
        <v>79.910999999999945</v>
      </c>
    </row>
    <row r="189" spans="2:3" x14ac:dyDescent="0.3">
      <c r="B189" s="14">
        <v>3.9999999999999698</v>
      </c>
      <c r="C189" s="15">
        <f t="shared" si="2"/>
        <v>80</v>
      </c>
    </row>
    <row r="190" spans="2:3" x14ac:dyDescent="0.3">
      <c r="B190" s="14">
        <v>4.0999999999999703</v>
      </c>
      <c r="C190" s="15">
        <f t="shared" si="2"/>
        <v>79.909000000000063</v>
      </c>
    </row>
    <row r="191" spans="2:3" x14ac:dyDescent="0.3">
      <c r="B191" s="14">
        <v>4.19999999999997</v>
      </c>
      <c r="C191" s="15">
        <f t="shared" si="2"/>
        <v>79.632000000000104</v>
      </c>
    </row>
    <row r="192" spans="2:3" x14ac:dyDescent="0.3">
      <c r="B192" s="14">
        <v>4.2999999999999696</v>
      </c>
      <c r="C192" s="15">
        <f t="shared" si="2"/>
        <v>79.163000000000181</v>
      </c>
    </row>
    <row r="193" spans="2:3" x14ac:dyDescent="0.3">
      <c r="B193" s="14">
        <v>4.3999999999999702</v>
      </c>
      <c r="C193" s="15">
        <f t="shared" si="2"/>
        <v>78.496000000000237</v>
      </c>
    </row>
    <row r="194" spans="2:3" x14ac:dyDescent="0.3">
      <c r="B194" s="14">
        <v>4.4999999999999698</v>
      </c>
      <c r="C194" s="15">
        <f t="shared" si="2"/>
        <v>77.625000000000298</v>
      </c>
    </row>
    <row r="195" spans="2:3" x14ac:dyDescent="0.3">
      <c r="B195" s="14">
        <v>4.5999999999999703</v>
      </c>
      <c r="C195" s="15">
        <f t="shared" si="2"/>
        <v>76.544000000000366</v>
      </c>
    </row>
    <row r="196" spans="2:3" x14ac:dyDescent="0.3">
      <c r="B196" s="14">
        <v>4.69999999999997</v>
      </c>
      <c r="C196" s="15">
        <f t="shared" si="2"/>
        <v>75.247000000000412</v>
      </c>
    </row>
    <row r="197" spans="2:3" x14ac:dyDescent="0.3">
      <c r="B197" s="14">
        <v>4.7999999999999696</v>
      </c>
      <c r="C197" s="15">
        <f t="shared" si="2"/>
        <v>73.728000000000506</v>
      </c>
    </row>
    <row r="198" spans="2:3" x14ac:dyDescent="0.3">
      <c r="B198" s="14">
        <v>4.8999999999999702</v>
      </c>
      <c r="C198" s="15">
        <f t="shared" si="2"/>
        <v>71.981000000000563</v>
      </c>
    </row>
    <row r="199" spans="2:3" x14ac:dyDescent="0.3">
      <c r="B199" s="14">
        <v>4.9999999999999698</v>
      </c>
      <c r="C199" s="15">
        <f t="shared" si="2"/>
        <v>70.000000000000625</v>
      </c>
    </row>
    <row r="200" spans="2:3" x14ac:dyDescent="0.3">
      <c r="B200" s="14">
        <v>5.0999999999999703</v>
      </c>
      <c r="C200" s="15">
        <f t="shared" si="2"/>
        <v>67.779000000000707</v>
      </c>
    </row>
    <row r="201" spans="2:3" x14ac:dyDescent="0.3">
      <c r="B201" s="14">
        <v>5.19999999999997</v>
      </c>
      <c r="C201" s="15">
        <f t="shared" si="2"/>
        <v>65.312000000000779</v>
      </c>
    </row>
    <row r="202" spans="2:3" x14ac:dyDescent="0.3">
      <c r="B202" s="14">
        <v>5.2999999999999696</v>
      </c>
      <c r="C202" s="15">
        <f t="shared" si="2"/>
        <v>62.593000000000885</v>
      </c>
    </row>
    <row r="203" spans="2:3" x14ac:dyDescent="0.3">
      <c r="B203" s="14">
        <v>5.3999999999999702</v>
      </c>
      <c r="C203" s="15">
        <f t="shared" si="2"/>
        <v>59.616000000000923</v>
      </c>
    </row>
    <row r="204" spans="2:3" x14ac:dyDescent="0.3">
      <c r="B204" s="14">
        <v>5.4999999999999698</v>
      </c>
      <c r="C204" s="15">
        <f t="shared" si="2"/>
        <v>56.375000000001023</v>
      </c>
    </row>
    <row r="205" spans="2:3" x14ac:dyDescent="0.3">
      <c r="B205" s="14">
        <v>5.5999999999999703</v>
      </c>
      <c r="C205" s="15">
        <f t="shared" si="2"/>
        <v>52.86400000000107</v>
      </c>
    </row>
    <row r="206" spans="2:3" x14ac:dyDescent="0.3">
      <c r="B206" s="14">
        <v>5.69999999999997</v>
      </c>
      <c r="C206" s="15">
        <f t="shared" si="2"/>
        <v>49.077000000001163</v>
      </c>
    </row>
    <row r="207" spans="2:3" x14ac:dyDescent="0.3">
      <c r="B207" s="14">
        <v>5.7999999999999599</v>
      </c>
      <c r="C207" s="15">
        <f t="shared" si="2"/>
        <v>45.008000000001687</v>
      </c>
    </row>
    <row r="208" spans="2:3" x14ac:dyDescent="0.3">
      <c r="B208" s="14">
        <v>5.8999999999999604</v>
      </c>
      <c r="C208" s="15">
        <f t="shared" si="2"/>
        <v>40.651000000001787</v>
      </c>
    </row>
    <row r="209" spans="2:3" x14ac:dyDescent="0.3">
      <c r="B209" s="14">
        <v>6</v>
      </c>
      <c r="C209" s="15">
        <f t="shared" si="2"/>
        <v>36</v>
      </c>
    </row>
    <row r="210" spans="2:3" x14ac:dyDescent="0.3">
      <c r="B210" s="14">
        <v>6.1</v>
      </c>
      <c r="C210" s="15">
        <f t="shared" si="2"/>
        <v>31.049000000000021</v>
      </c>
    </row>
    <row r="211" spans="2:3" x14ac:dyDescent="0.3">
      <c r="B211" s="14">
        <v>6.2</v>
      </c>
      <c r="C211" s="15">
        <f t="shared" si="2"/>
        <v>25.792000000000002</v>
      </c>
    </row>
    <row r="212" spans="2:3" x14ac:dyDescent="0.3">
      <c r="B212" s="14">
        <v>6.3</v>
      </c>
      <c r="C212" s="15">
        <f t="shared" si="2"/>
        <v>20.223000000000013</v>
      </c>
    </row>
    <row r="213" spans="2:3" x14ac:dyDescent="0.3">
      <c r="B213" s="14">
        <v>6.4</v>
      </c>
      <c r="C213" s="15">
        <f t="shared" si="2"/>
        <v>14.335999999999984</v>
      </c>
    </row>
    <row r="214" spans="2:3" x14ac:dyDescent="0.3">
      <c r="B214" s="14">
        <v>6.5</v>
      </c>
      <c r="C214" s="15">
        <f t="shared" si="2"/>
        <v>8.125</v>
      </c>
    </row>
    <row r="215" spans="2:3" x14ac:dyDescent="0.3">
      <c r="B215" s="23">
        <v>6.6234999999999999</v>
      </c>
      <c r="C215" s="17">
        <f xml:space="preserve"> - B215^3 + 24*B215 + 3*B215^2</f>
        <v>-1.670777875034446E-3</v>
      </c>
    </row>
    <row r="216" spans="2:3" x14ac:dyDescent="0.3">
      <c r="B216" s="14">
        <v>6.7</v>
      </c>
      <c r="C216" s="15">
        <f t="shared" si="2"/>
        <v>-5.2930000000000064</v>
      </c>
    </row>
    <row r="217" spans="2:3" x14ac:dyDescent="0.3">
      <c r="B217" s="14">
        <v>6.8</v>
      </c>
      <c r="C217" s="15">
        <f t="shared" si="2"/>
        <v>-12.512</v>
      </c>
    </row>
    <row r="218" spans="2:3" x14ac:dyDescent="0.3">
      <c r="B218" s="14">
        <v>6.9</v>
      </c>
      <c r="C218" s="15">
        <f t="shared" si="2"/>
        <v>-20.079000000000036</v>
      </c>
    </row>
    <row r="219" spans="2:3" x14ac:dyDescent="0.3">
      <c r="B219" s="14">
        <v>7</v>
      </c>
      <c r="C219" s="15">
        <f t="shared" si="2"/>
        <v>-28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2020-08-12T22:50:35Z</dcterms:created>
  <dcterms:modified xsi:type="dcterms:W3CDTF">2022-08-03T19:36:40Z</dcterms:modified>
</cp:coreProperties>
</file>