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nt\Desktop\"/>
    </mc:Choice>
  </mc:AlternateContent>
  <xr:revisionPtr revIDLastSave="0" documentId="13_ncr:1_{C689F885-D172-46C7-94DC-487CC92EDAC7}" xr6:coauthVersionLast="47" xr6:coauthVersionMax="47" xr10:uidLastSave="{00000000-0000-0000-0000-000000000000}"/>
  <bookViews>
    <workbookView xWindow="-110" yWindow="-10910" windowWidth="19420" windowHeight="10300" xr2:uid="{00000000-000D-0000-FFFF-FFFF00000000}"/>
  </bookViews>
  <sheets>
    <sheet name="energia" sheetId="1" r:id="rId1"/>
    <sheet name="produccion" sheetId="3" r:id="rId2"/>
    <sheet name="datos_energia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3" i="1" l="1"/>
  <c r="F124" i="1"/>
  <c r="F125" i="1"/>
  <c r="F122" i="1"/>
  <c r="F119" i="1"/>
  <c r="F120" i="1"/>
  <c r="F121" i="1"/>
  <c r="F118" i="1"/>
  <c r="F115" i="1"/>
  <c r="F116" i="1"/>
  <c r="F117" i="1"/>
  <c r="F114" i="1"/>
  <c r="F111" i="1"/>
  <c r="F112" i="1"/>
  <c r="F113" i="1"/>
  <c r="F110" i="1"/>
  <c r="F107" i="1"/>
  <c r="F108" i="1"/>
  <c r="F109" i="1"/>
  <c r="F106" i="1"/>
  <c r="F103" i="1"/>
  <c r="F104" i="1"/>
  <c r="F105" i="1"/>
  <c r="F102" i="1"/>
  <c r="F99" i="1"/>
  <c r="F100" i="1"/>
  <c r="F101" i="1"/>
  <c r="F98" i="1"/>
  <c r="F95" i="1"/>
  <c r="F96" i="1"/>
  <c r="F97" i="1"/>
  <c r="F94" i="1"/>
  <c r="F91" i="1"/>
  <c r="F92" i="1"/>
  <c r="F93" i="1"/>
  <c r="F90" i="1"/>
  <c r="F87" i="1"/>
  <c r="F88" i="1"/>
  <c r="F89" i="1"/>
  <c r="F86" i="1"/>
  <c r="F83" i="1"/>
  <c r="F84" i="1"/>
  <c r="F85" i="1"/>
  <c r="F82" i="1"/>
  <c r="F79" i="1"/>
  <c r="F80" i="1"/>
  <c r="F81" i="1"/>
  <c r="F78" i="1"/>
  <c r="F75" i="1"/>
  <c r="F76" i="1"/>
  <c r="F77" i="1"/>
  <c r="F74" i="1"/>
  <c r="F71" i="1"/>
  <c r="F72" i="1"/>
  <c r="F73" i="1"/>
  <c r="F70" i="1"/>
  <c r="F67" i="1"/>
  <c r="F68" i="1"/>
  <c r="F69" i="1"/>
  <c r="F66" i="1"/>
  <c r="F63" i="1"/>
  <c r="F64" i="1"/>
  <c r="F65" i="1"/>
  <c r="F62" i="1"/>
  <c r="F59" i="1"/>
  <c r="F60" i="1"/>
  <c r="F61" i="1"/>
  <c r="F58" i="1"/>
  <c r="F55" i="1"/>
  <c r="F56" i="1"/>
  <c r="F57" i="1"/>
  <c r="F54" i="1"/>
  <c r="F51" i="1"/>
  <c r="F52" i="1"/>
  <c r="F53" i="1"/>
  <c r="F50" i="1"/>
  <c r="F47" i="1"/>
  <c r="F48" i="1"/>
  <c r="F49" i="1"/>
  <c r="F46" i="1"/>
  <c r="F43" i="1"/>
  <c r="F44" i="1"/>
  <c r="F45" i="1"/>
  <c r="F42" i="1"/>
  <c r="F39" i="1"/>
  <c r="F40" i="1"/>
  <c r="F41" i="1"/>
  <c r="F38" i="1"/>
  <c r="F35" i="1"/>
  <c r="F36" i="1"/>
  <c r="F37" i="1"/>
  <c r="F34" i="1"/>
  <c r="F31" i="1"/>
  <c r="F32" i="1"/>
  <c r="F33" i="1"/>
  <c r="F30" i="1"/>
  <c r="F27" i="1"/>
  <c r="F28" i="1"/>
  <c r="F29" i="1"/>
  <c r="F26" i="1"/>
  <c r="F25" i="1"/>
  <c r="F24" i="1"/>
  <c r="F23" i="1"/>
  <c r="F22" i="1"/>
  <c r="F10" i="1"/>
  <c r="F21" i="1"/>
  <c r="F20" i="1"/>
  <c r="F19" i="1"/>
  <c r="F18" i="1"/>
  <c r="F17" i="1"/>
  <c r="F16" i="1"/>
  <c r="F15" i="1"/>
  <c r="F14" i="1"/>
  <c r="F13" i="1"/>
  <c r="F12" i="1"/>
  <c r="F11" i="1"/>
  <c r="F7" i="1"/>
  <c r="F4" i="1"/>
  <c r="F2" i="1"/>
  <c r="F3" i="1"/>
  <c r="F5" i="1"/>
  <c r="F6" i="1"/>
  <c r="F8" i="1"/>
  <c r="F9" i="1"/>
</calcChain>
</file>

<file path=xl/sharedStrings.xml><?xml version="1.0" encoding="utf-8"?>
<sst xmlns="http://schemas.openxmlformats.org/spreadsheetml/2006/main" count="462" uniqueCount="43">
  <si>
    <t>ELECTRICIDAD SISTEMA NACIONAL INTERCONECTADO</t>
  </si>
  <si>
    <t>kWh</t>
  </si>
  <si>
    <t>CRUDO REDUCIDO</t>
  </si>
  <si>
    <t>gallon</t>
  </si>
  <si>
    <t>Separacion</t>
  </si>
  <si>
    <t>FUEL OIL LIVIANO</t>
  </si>
  <si>
    <t>GAS LICUADO DE PETROLEO (GLP) INDUSTRIAL</t>
  </si>
  <si>
    <t>FUEL OIL No. 6 INDUSTRIAL</t>
  </si>
  <si>
    <t>BIODIESEL (100%)</t>
  </si>
  <si>
    <t>BIODIESEL (100%) AUTOMOTRIZ</t>
  </si>
  <si>
    <t>CARBON COKE</t>
  </si>
  <si>
    <t>short ton</t>
  </si>
  <si>
    <t>CARBON INDUSTRIAL</t>
  </si>
  <si>
    <t>DIESEL 2 / DIESEL PREMIUM (AUTOMOTRIZ)</t>
  </si>
  <si>
    <t>ELECTRICIDAD GENERACION CON DIESEL</t>
  </si>
  <si>
    <t>ELECTRICIDAD GENERACION CON FUEL OIL</t>
  </si>
  <si>
    <t>ELECTRICIDAD GENERACION CON GAS NATURAL</t>
  </si>
  <si>
    <t>ETANOL (100%) AUTOMOTRIZ</t>
  </si>
  <si>
    <t>ETHANOL (100%)</t>
  </si>
  <si>
    <t>FUEL GAS</t>
  </si>
  <si>
    <t>scf</t>
  </si>
  <si>
    <t>GAS NATURAL</t>
  </si>
  <si>
    <t>GAS NATURAL COMPRIMIDO AUTOMOTRIZ</t>
  </si>
  <si>
    <t>GAS PROPANO</t>
  </si>
  <si>
    <t>GAS RELLENO SANITARIO</t>
  </si>
  <si>
    <t>GASOLINA EXTRA AUTOMOTRIZ</t>
  </si>
  <si>
    <t>GASOLINA INDUSTRIAL</t>
  </si>
  <si>
    <t>JET FUEL</t>
  </si>
  <si>
    <t>MADERA</t>
  </si>
  <si>
    <t>Bomba</t>
  </si>
  <si>
    <t>fecha</t>
  </si>
  <si>
    <t>id_proceso</t>
  </si>
  <si>
    <t>id_equipo</t>
  </si>
  <si>
    <t>fuente_energia</t>
  </si>
  <si>
    <t>consumo</t>
  </si>
  <si>
    <t>unidad_consumo</t>
  </si>
  <si>
    <t>produccion</t>
  </si>
  <si>
    <t>unidad</t>
  </si>
  <si>
    <t>Empacado</t>
  </si>
  <si>
    <t>Caldero</t>
  </si>
  <si>
    <t>Marmita</t>
  </si>
  <si>
    <t>Llenadora</t>
  </si>
  <si>
    <t>botella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</si>
</sst>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0" borderId="0" xfId="0" applyProtection="1">
      <protection locked="0" hidden="1"/>
    </xf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9" formatCode="m/d/yyyy"/>
    </dxf>
    <dxf>
      <protection locked="0" hidden="1"/>
    </dxf>
    <dxf>
      <fill>
        <patternFill patternType="solid">
          <fgColor indexed="64"/>
          <bgColor rgb="FF92D050"/>
        </patternFill>
      </fill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3D8310-C8A6-4F38-8B2E-46810547198A}" name="Table1" displayName="Table1" ref="A1:F125" totalsRowShown="0">
  <autoFilter ref="A1:F125" xr:uid="{C73D8310-C8A6-4F38-8B2E-46810547198A}"/>
  <tableColumns count="6">
    <tableColumn id="1" xr3:uid="{043CB5BC-7734-44F2-8117-719B9E913B72}" name="fecha" dataDxfId="3"/>
    <tableColumn id="2" xr3:uid="{ABC5BA4A-8B80-4204-9E82-5F1A128F5ED2}" name="id_proceso"/>
    <tableColumn id="3" xr3:uid="{8CBC7EAE-55D9-45B1-B978-8F4E24EEC6B2}" name="id_equipo"/>
    <tableColumn id="4" xr3:uid="{5833123E-2B76-4B91-983B-1CC8D36DF06B}" name="fuente_energia"/>
    <tableColumn id="5" xr3:uid="{5DE1666B-3654-4D8F-99E1-9FFEB54B1F99}" name="consumo" dataDxfId="2"/>
    <tableColumn id="6" xr3:uid="{385FB0AA-3EC5-4A38-92D0-C4EFB71578DE}" name="unidad_consumo" dataDxfId="1">
      <calculatedColumnFormula>VLOOKUP(D2,Table2[#All],2,TRUE)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B1768EA-2A3F-41F8-9B1C-1E48CE5B8F77}" name="Table3" displayName="Table3" ref="A1:C32" totalsRowShown="0">
  <autoFilter ref="A1:C32" xr:uid="{2B1768EA-2A3F-41F8-9B1C-1E48CE5B8F77}"/>
  <tableColumns count="3">
    <tableColumn id="1" xr3:uid="{BD30D0A9-3C63-467B-86F7-B28B1F1B96C6}" name="fecha" dataDxfId="0"/>
    <tableColumn id="2" xr3:uid="{7CC4DF65-6A4C-4798-A01B-2CEC805BCA39}" name="produccion"/>
    <tableColumn id="3" xr3:uid="{56C52C55-99BE-4094-8EA8-477500B0CDC5}" name="unida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656783-7081-4B3F-B9CC-00A63507A955}" name="Table2" displayName="Table2" ref="A1:B25" totalsRowShown="0">
  <autoFilter ref="A1:B25" xr:uid="{89656783-7081-4B3F-B9CC-00A63507A955}"/>
  <tableColumns count="2">
    <tableColumn id="1" xr3:uid="{3A6987D8-D35A-49F6-849A-8CD81798AFD9}" name="fuente_energia"/>
    <tableColumn id="2" xr3:uid="{7C07B995-309A-4980-B069-01E940D5561F}" name="unidad_consum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5"/>
  <sheetViews>
    <sheetView tabSelected="1" workbookViewId="0">
      <selection activeCell="E7" sqref="E7"/>
    </sheetView>
  </sheetViews>
  <sheetFormatPr defaultRowHeight="14.5" x14ac:dyDescent="0.35"/>
  <cols>
    <col min="1" max="1" width="22.1796875" bestFit="1" customWidth="1"/>
    <col min="2" max="2" width="11.7265625" customWidth="1"/>
    <col min="3" max="3" width="21.08984375" bestFit="1" customWidth="1"/>
    <col min="4" max="4" width="46.453125" bestFit="1" customWidth="1"/>
    <col min="5" max="5" width="13.81640625" customWidth="1"/>
    <col min="6" max="6" width="18.1796875" customWidth="1"/>
  </cols>
  <sheetData>
    <row r="1" spans="1:6" x14ac:dyDescent="0.35">
      <c r="A1" s="3" t="s">
        <v>30</v>
      </c>
      <c r="B1" t="s">
        <v>31</v>
      </c>
      <c r="C1" t="s">
        <v>32</v>
      </c>
      <c r="D1" t="s">
        <v>33</v>
      </c>
      <c r="E1" s="1" t="s">
        <v>34</v>
      </c>
      <c r="F1" t="s">
        <v>35</v>
      </c>
    </row>
    <row r="2" spans="1:6" x14ac:dyDescent="0.35">
      <c r="A2" s="3">
        <v>44927</v>
      </c>
      <c r="B2" t="s">
        <v>4</v>
      </c>
      <c r="C2" t="s">
        <v>39</v>
      </c>
      <c r="D2" t="s">
        <v>7</v>
      </c>
      <c r="E2" s="1">
        <v>88</v>
      </c>
      <c r="F2" s="2" t="str">
        <f>VLOOKUP(D2,Table2[#All],2,TRUE)</f>
        <v>gallon</v>
      </c>
    </row>
    <row r="3" spans="1:6" x14ac:dyDescent="0.35">
      <c r="A3" s="3">
        <v>44927</v>
      </c>
      <c r="B3" t="s">
        <v>4</v>
      </c>
      <c r="C3" t="s">
        <v>40</v>
      </c>
      <c r="D3" t="s">
        <v>6</v>
      </c>
      <c r="E3" s="1">
        <v>47</v>
      </c>
      <c r="F3" s="2" t="str">
        <f>VLOOKUP(D3,Table2[#All],2,TRUE)</f>
        <v>gallon</v>
      </c>
    </row>
    <row r="4" spans="1:6" x14ac:dyDescent="0.35">
      <c r="A4" s="3">
        <v>44927</v>
      </c>
      <c r="B4" t="s">
        <v>38</v>
      </c>
      <c r="C4" t="s">
        <v>29</v>
      </c>
      <c r="D4" t="s">
        <v>0</v>
      </c>
      <c r="E4" s="1">
        <v>4834</v>
      </c>
      <c r="F4" s="2" t="str">
        <f>VLOOKUP(D4,Table2[#All],2,TRUE)</f>
        <v>kWh</v>
      </c>
    </row>
    <row r="5" spans="1:6" x14ac:dyDescent="0.35">
      <c r="A5" s="3">
        <v>44927</v>
      </c>
      <c r="B5" t="s">
        <v>38</v>
      </c>
      <c r="C5" t="s">
        <v>41</v>
      </c>
      <c r="D5" t="s">
        <v>0</v>
      </c>
      <c r="E5" s="1">
        <v>3949</v>
      </c>
      <c r="F5" s="2" t="str">
        <f>VLOOKUP(D5,Table2[#All],2,TRUE)</f>
        <v>kWh</v>
      </c>
    </row>
    <row r="6" spans="1:6" x14ac:dyDescent="0.35">
      <c r="A6" s="3">
        <v>44928</v>
      </c>
      <c r="B6" t="s">
        <v>4</v>
      </c>
      <c r="C6" t="s">
        <v>39</v>
      </c>
      <c r="D6" t="s">
        <v>7</v>
      </c>
      <c r="E6" s="1">
        <v>91</v>
      </c>
      <c r="F6" s="2" t="str">
        <f>VLOOKUP(D6,Table2[#All],2,TRUE)</f>
        <v>gallon</v>
      </c>
    </row>
    <row r="7" spans="1:6" x14ac:dyDescent="0.35">
      <c r="A7" s="3">
        <v>44928</v>
      </c>
      <c r="B7" t="s">
        <v>4</v>
      </c>
      <c r="C7" t="s">
        <v>40</v>
      </c>
      <c r="D7" t="s">
        <v>6</v>
      </c>
      <c r="E7" s="1">
        <v>56</v>
      </c>
      <c r="F7" s="2" t="str">
        <f>VLOOKUP(D7,Table2[#All],2,TRUE)</f>
        <v>gallon</v>
      </c>
    </row>
    <row r="8" spans="1:6" x14ac:dyDescent="0.35">
      <c r="A8" s="3">
        <v>44928</v>
      </c>
      <c r="B8" t="s">
        <v>38</v>
      </c>
      <c r="C8" t="s">
        <v>29</v>
      </c>
      <c r="D8" t="s">
        <v>0</v>
      </c>
      <c r="E8" s="1">
        <v>4902</v>
      </c>
      <c r="F8" s="2" t="str">
        <f>VLOOKUP(D8,Table2[#All],2,TRUE)</f>
        <v>kWh</v>
      </c>
    </row>
    <row r="9" spans="1:6" x14ac:dyDescent="0.35">
      <c r="A9" s="3">
        <v>44928</v>
      </c>
      <c r="B9" t="s">
        <v>38</v>
      </c>
      <c r="C9" t="s">
        <v>41</v>
      </c>
      <c r="D9" t="s">
        <v>0</v>
      </c>
      <c r="E9" s="1">
        <v>3981</v>
      </c>
      <c r="F9" s="2" t="str">
        <f>VLOOKUP(D9,Table2[#All],2,TRUE)</f>
        <v>kWh</v>
      </c>
    </row>
    <row r="10" spans="1:6" x14ac:dyDescent="0.35">
      <c r="A10" s="3">
        <v>44929</v>
      </c>
      <c r="B10" t="s">
        <v>4</v>
      </c>
      <c r="C10" t="s">
        <v>39</v>
      </c>
      <c r="D10" t="s">
        <v>7</v>
      </c>
      <c r="E10" s="1">
        <v>100</v>
      </c>
      <c r="F10" s="2" t="str">
        <f>VLOOKUP(D10,Table2[#All],2,TRUE)</f>
        <v>gallon</v>
      </c>
    </row>
    <row r="11" spans="1:6" x14ac:dyDescent="0.35">
      <c r="A11" s="3">
        <v>44929</v>
      </c>
      <c r="B11" t="s">
        <v>4</v>
      </c>
      <c r="C11" t="s">
        <v>40</v>
      </c>
      <c r="D11" t="s">
        <v>6</v>
      </c>
      <c r="E11" s="1">
        <v>57</v>
      </c>
      <c r="F11" s="2" t="str">
        <f>VLOOKUP(D11,Table2[#All],2,TRUE)</f>
        <v>gallon</v>
      </c>
    </row>
    <row r="12" spans="1:6" x14ac:dyDescent="0.35">
      <c r="A12" s="3">
        <v>44929</v>
      </c>
      <c r="B12" t="s">
        <v>38</v>
      </c>
      <c r="C12" t="s">
        <v>29</v>
      </c>
      <c r="D12" t="s">
        <v>0</v>
      </c>
      <c r="E12" s="1">
        <v>4905</v>
      </c>
      <c r="F12" s="2" t="str">
        <f>VLOOKUP(D12,Table2[#All],2,TRUE)</f>
        <v>kWh</v>
      </c>
    </row>
    <row r="13" spans="1:6" x14ac:dyDescent="0.35">
      <c r="A13" s="3">
        <v>44929</v>
      </c>
      <c r="B13" t="s">
        <v>38</v>
      </c>
      <c r="C13" t="s">
        <v>41</v>
      </c>
      <c r="D13" t="s">
        <v>0</v>
      </c>
      <c r="E13" s="1">
        <v>4044</v>
      </c>
      <c r="F13" s="2" t="str">
        <f>VLOOKUP(D13,Table2[#All],2,TRUE)</f>
        <v>kWh</v>
      </c>
    </row>
    <row r="14" spans="1:6" x14ac:dyDescent="0.35">
      <c r="A14" s="3">
        <v>44930</v>
      </c>
      <c r="B14" t="s">
        <v>4</v>
      </c>
      <c r="C14" t="s">
        <v>39</v>
      </c>
      <c r="D14" t="s">
        <v>7</v>
      </c>
      <c r="E14" s="1">
        <v>83</v>
      </c>
      <c r="F14" s="2" t="str">
        <f>VLOOKUP(D14,Table2[#All],2,TRUE)</f>
        <v>gallon</v>
      </c>
    </row>
    <row r="15" spans="1:6" x14ac:dyDescent="0.35">
      <c r="A15" s="3">
        <v>44930</v>
      </c>
      <c r="B15" t="s">
        <v>4</v>
      </c>
      <c r="C15" t="s">
        <v>40</v>
      </c>
      <c r="D15" t="s">
        <v>6</v>
      </c>
      <c r="E15" s="1">
        <v>47</v>
      </c>
      <c r="F15" s="2" t="str">
        <f>VLOOKUP(D15,Table2[#All],2,TRUE)</f>
        <v>gallon</v>
      </c>
    </row>
    <row r="16" spans="1:6" x14ac:dyDescent="0.35">
      <c r="A16" s="3">
        <v>44930</v>
      </c>
      <c r="B16" t="s">
        <v>38</v>
      </c>
      <c r="C16" t="s">
        <v>29</v>
      </c>
      <c r="D16" t="s">
        <v>0</v>
      </c>
      <c r="E16" s="1">
        <v>5011</v>
      </c>
      <c r="F16" s="2" t="str">
        <f>VLOOKUP(D16,Table2[#All],2,TRUE)</f>
        <v>kWh</v>
      </c>
    </row>
    <row r="17" spans="1:6" x14ac:dyDescent="0.35">
      <c r="A17" s="3">
        <v>44930</v>
      </c>
      <c r="B17" t="s">
        <v>38</v>
      </c>
      <c r="C17" t="s">
        <v>41</v>
      </c>
      <c r="D17" t="s">
        <v>0</v>
      </c>
      <c r="E17" s="1">
        <v>4046</v>
      </c>
      <c r="F17" s="2" t="str">
        <f>VLOOKUP(D17,Table2[#All],2,TRUE)</f>
        <v>kWh</v>
      </c>
    </row>
    <row r="18" spans="1:6" x14ac:dyDescent="0.35">
      <c r="A18" s="3">
        <v>44931</v>
      </c>
      <c r="B18" t="s">
        <v>4</v>
      </c>
      <c r="C18" t="s">
        <v>39</v>
      </c>
      <c r="D18" t="s">
        <v>7</v>
      </c>
      <c r="E18" s="1">
        <v>102</v>
      </c>
      <c r="F18" s="2" t="str">
        <f>VLOOKUP(D18,Table2[#All],2,TRUE)</f>
        <v>gallon</v>
      </c>
    </row>
    <row r="19" spans="1:6" x14ac:dyDescent="0.35">
      <c r="A19" s="3">
        <v>44931</v>
      </c>
      <c r="B19" t="s">
        <v>4</v>
      </c>
      <c r="C19" t="s">
        <v>40</v>
      </c>
      <c r="D19" t="s">
        <v>6</v>
      </c>
      <c r="E19" s="1">
        <v>56</v>
      </c>
      <c r="F19" s="2" t="str">
        <f>VLOOKUP(D19,Table2[#All],2,TRUE)</f>
        <v>gallon</v>
      </c>
    </row>
    <row r="20" spans="1:6" x14ac:dyDescent="0.35">
      <c r="A20" s="3">
        <v>44931</v>
      </c>
      <c r="B20" t="s">
        <v>38</v>
      </c>
      <c r="C20" t="s">
        <v>29</v>
      </c>
      <c r="D20" t="s">
        <v>0</v>
      </c>
      <c r="E20" s="1">
        <v>4901</v>
      </c>
      <c r="F20" s="2" t="str">
        <f>VLOOKUP(D20,Table2[#All],2,TRUE)</f>
        <v>kWh</v>
      </c>
    </row>
    <row r="21" spans="1:6" x14ac:dyDescent="0.35">
      <c r="A21" s="3">
        <v>44931</v>
      </c>
      <c r="B21" t="s">
        <v>38</v>
      </c>
      <c r="C21" t="s">
        <v>41</v>
      </c>
      <c r="D21" t="s">
        <v>0</v>
      </c>
      <c r="E21" s="1">
        <v>3886</v>
      </c>
      <c r="F21" s="2" t="str">
        <f>VLOOKUP(D21,Table2[#All],2,TRUE)</f>
        <v>kWh</v>
      </c>
    </row>
    <row r="22" spans="1:6" x14ac:dyDescent="0.35">
      <c r="A22" s="3">
        <v>44932</v>
      </c>
      <c r="B22" t="s">
        <v>4</v>
      </c>
      <c r="C22" t="s">
        <v>39</v>
      </c>
      <c r="D22" t="s">
        <v>7</v>
      </c>
      <c r="E22" s="1">
        <v>80</v>
      </c>
      <c r="F22" s="2" t="str">
        <f>VLOOKUP(D22,Table2[#All],2,TRUE)</f>
        <v>gallon</v>
      </c>
    </row>
    <row r="23" spans="1:6" x14ac:dyDescent="0.35">
      <c r="A23" s="3">
        <v>44932</v>
      </c>
      <c r="B23" t="s">
        <v>4</v>
      </c>
      <c r="C23" t="s">
        <v>40</v>
      </c>
      <c r="D23" t="s">
        <v>6</v>
      </c>
      <c r="E23" s="1">
        <v>45</v>
      </c>
      <c r="F23" s="2" t="str">
        <f>VLOOKUP(D23,Table2[#All],2,TRUE)</f>
        <v>gallon</v>
      </c>
    </row>
    <row r="24" spans="1:6" x14ac:dyDescent="0.35">
      <c r="A24" s="3">
        <v>44932</v>
      </c>
      <c r="B24" t="s">
        <v>38</v>
      </c>
      <c r="C24" t="s">
        <v>29</v>
      </c>
      <c r="D24" t="s">
        <v>0</v>
      </c>
      <c r="E24" s="1">
        <v>5105</v>
      </c>
      <c r="F24" s="2" t="str">
        <f>VLOOKUP(D24,Table2[#All],2,TRUE)</f>
        <v>kWh</v>
      </c>
    </row>
    <row r="25" spans="1:6" x14ac:dyDescent="0.35">
      <c r="A25" s="3">
        <v>44932</v>
      </c>
      <c r="B25" t="s">
        <v>38</v>
      </c>
      <c r="C25" t="s">
        <v>41</v>
      </c>
      <c r="D25" t="s">
        <v>0</v>
      </c>
      <c r="E25" s="1">
        <v>3859</v>
      </c>
      <c r="F25" s="2" t="str">
        <f>VLOOKUP(D25,Table2[#All],2,TRUE)</f>
        <v>kWh</v>
      </c>
    </row>
    <row r="26" spans="1:6" x14ac:dyDescent="0.35">
      <c r="A26" s="3">
        <v>44933</v>
      </c>
      <c r="B26" t="s">
        <v>4</v>
      </c>
      <c r="C26" t="s">
        <v>39</v>
      </c>
      <c r="D26" t="s">
        <v>7</v>
      </c>
      <c r="E26" s="1">
        <v>113</v>
      </c>
      <c r="F26" s="2" t="str">
        <f>VLOOKUP(D26,Table2[#All],2,TRUE)</f>
        <v>gallon</v>
      </c>
    </row>
    <row r="27" spans="1:6" x14ac:dyDescent="0.35">
      <c r="A27" s="3">
        <v>44933</v>
      </c>
      <c r="B27" t="s">
        <v>4</v>
      </c>
      <c r="C27" t="s">
        <v>40</v>
      </c>
      <c r="D27" t="s">
        <v>6</v>
      </c>
      <c r="E27" s="1">
        <v>55</v>
      </c>
      <c r="F27" s="2" t="str">
        <f>VLOOKUP(D27,Table2[#All],2,TRUE)</f>
        <v>gallon</v>
      </c>
    </row>
    <row r="28" spans="1:6" x14ac:dyDescent="0.35">
      <c r="A28" s="3">
        <v>44933</v>
      </c>
      <c r="B28" t="s">
        <v>38</v>
      </c>
      <c r="C28" t="s">
        <v>29</v>
      </c>
      <c r="D28" t="s">
        <v>0</v>
      </c>
      <c r="E28" s="1">
        <v>4916</v>
      </c>
      <c r="F28" s="2" t="str">
        <f>VLOOKUP(D28,Table2[#All],2,TRUE)</f>
        <v>kWh</v>
      </c>
    </row>
    <row r="29" spans="1:6" x14ac:dyDescent="0.35">
      <c r="A29" s="3">
        <v>44933</v>
      </c>
      <c r="B29" t="s">
        <v>38</v>
      </c>
      <c r="C29" t="s">
        <v>41</v>
      </c>
      <c r="D29" t="s">
        <v>0</v>
      </c>
      <c r="E29" s="1">
        <v>4158</v>
      </c>
      <c r="F29" s="2" t="str">
        <f>VLOOKUP(D29,Table2[#All],2,TRUE)</f>
        <v>kWh</v>
      </c>
    </row>
    <row r="30" spans="1:6" x14ac:dyDescent="0.35">
      <c r="A30" s="3">
        <v>44934</v>
      </c>
      <c r="B30" t="s">
        <v>4</v>
      </c>
      <c r="C30" t="s">
        <v>39</v>
      </c>
      <c r="D30" t="s">
        <v>7</v>
      </c>
      <c r="E30" s="1">
        <v>94</v>
      </c>
      <c r="F30" s="2" t="str">
        <f>VLOOKUP(D30,Table2[#All],2,TRUE)</f>
        <v>gallon</v>
      </c>
    </row>
    <row r="31" spans="1:6" x14ac:dyDescent="0.35">
      <c r="A31" s="3">
        <v>44934</v>
      </c>
      <c r="B31" t="s">
        <v>4</v>
      </c>
      <c r="C31" t="s">
        <v>40</v>
      </c>
      <c r="D31" t="s">
        <v>6</v>
      </c>
      <c r="E31" s="1">
        <v>52</v>
      </c>
      <c r="F31" s="2" t="str">
        <f>VLOOKUP(D31,Table2[#All],2,TRUE)</f>
        <v>gallon</v>
      </c>
    </row>
    <row r="32" spans="1:6" x14ac:dyDescent="0.35">
      <c r="A32" s="3">
        <v>44934</v>
      </c>
      <c r="B32" t="s">
        <v>38</v>
      </c>
      <c r="C32" t="s">
        <v>29</v>
      </c>
      <c r="D32" t="s">
        <v>0</v>
      </c>
      <c r="E32" s="1">
        <v>4937</v>
      </c>
      <c r="F32" s="2" t="str">
        <f>VLOOKUP(D32,Table2[#All],2,TRUE)</f>
        <v>kWh</v>
      </c>
    </row>
    <row r="33" spans="1:6" x14ac:dyDescent="0.35">
      <c r="A33" s="3">
        <v>44934</v>
      </c>
      <c r="B33" t="s">
        <v>38</v>
      </c>
      <c r="C33" t="s">
        <v>41</v>
      </c>
      <c r="D33" t="s">
        <v>0</v>
      </c>
      <c r="E33" s="1">
        <v>4099</v>
      </c>
      <c r="F33" s="2" t="str">
        <f>VLOOKUP(D33,Table2[#All],2,TRUE)</f>
        <v>kWh</v>
      </c>
    </row>
    <row r="34" spans="1:6" x14ac:dyDescent="0.35">
      <c r="A34" s="3">
        <v>44935</v>
      </c>
      <c r="B34" t="s">
        <v>4</v>
      </c>
      <c r="C34" t="s">
        <v>39</v>
      </c>
      <c r="D34" t="s">
        <v>7</v>
      </c>
      <c r="E34" s="1">
        <v>117</v>
      </c>
      <c r="F34" s="2" t="str">
        <f>VLOOKUP(D34,Table2[#All],2,TRUE)</f>
        <v>gallon</v>
      </c>
    </row>
    <row r="35" spans="1:6" x14ac:dyDescent="0.35">
      <c r="A35" s="3">
        <v>44935</v>
      </c>
      <c r="B35" t="s">
        <v>4</v>
      </c>
      <c r="C35" t="s">
        <v>40</v>
      </c>
      <c r="D35" t="s">
        <v>6</v>
      </c>
      <c r="E35" s="1">
        <v>51</v>
      </c>
      <c r="F35" s="2" t="str">
        <f>VLOOKUP(D35,Table2[#All],2,TRUE)</f>
        <v>gallon</v>
      </c>
    </row>
    <row r="36" spans="1:6" x14ac:dyDescent="0.35">
      <c r="A36" s="3">
        <v>44935</v>
      </c>
      <c r="B36" t="s">
        <v>38</v>
      </c>
      <c r="C36" t="s">
        <v>29</v>
      </c>
      <c r="D36" t="s">
        <v>0</v>
      </c>
      <c r="E36" s="1">
        <v>4838</v>
      </c>
      <c r="F36" s="2" t="str">
        <f>VLOOKUP(D36,Table2[#All],2,TRUE)</f>
        <v>kWh</v>
      </c>
    </row>
    <row r="37" spans="1:6" x14ac:dyDescent="0.35">
      <c r="A37" s="3">
        <v>44935</v>
      </c>
      <c r="B37" t="s">
        <v>38</v>
      </c>
      <c r="C37" t="s">
        <v>41</v>
      </c>
      <c r="D37" t="s">
        <v>0</v>
      </c>
      <c r="E37" s="1">
        <v>3873</v>
      </c>
      <c r="F37" s="2" t="str">
        <f>VLOOKUP(D37,Table2[#All],2,TRUE)</f>
        <v>kWh</v>
      </c>
    </row>
    <row r="38" spans="1:6" x14ac:dyDescent="0.35">
      <c r="A38" s="3">
        <v>44936</v>
      </c>
      <c r="B38" t="s">
        <v>4</v>
      </c>
      <c r="C38" t="s">
        <v>39</v>
      </c>
      <c r="D38" t="s">
        <v>7</v>
      </c>
      <c r="E38" s="1">
        <v>98</v>
      </c>
      <c r="F38" s="2" t="str">
        <f>VLOOKUP(D38,Table2[#All],2,TRUE)</f>
        <v>gallon</v>
      </c>
    </row>
    <row r="39" spans="1:6" x14ac:dyDescent="0.35">
      <c r="A39" s="3">
        <v>44936</v>
      </c>
      <c r="B39" t="s">
        <v>4</v>
      </c>
      <c r="C39" t="s">
        <v>40</v>
      </c>
      <c r="D39" t="s">
        <v>6</v>
      </c>
      <c r="E39" s="1">
        <v>53</v>
      </c>
      <c r="F39" s="2" t="str">
        <f>VLOOKUP(D39,Table2[#All],2,TRUE)</f>
        <v>gallon</v>
      </c>
    </row>
    <row r="40" spans="1:6" x14ac:dyDescent="0.35">
      <c r="A40" s="3">
        <v>44936</v>
      </c>
      <c r="B40" t="s">
        <v>38</v>
      </c>
      <c r="C40" t="s">
        <v>29</v>
      </c>
      <c r="D40" t="s">
        <v>0</v>
      </c>
      <c r="E40" s="1">
        <v>5114</v>
      </c>
      <c r="F40" s="2" t="str">
        <f>VLOOKUP(D40,Table2[#All],2,TRUE)</f>
        <v>kWh</v>
      </c>
    </row>
    <row r="41" spans="1:6" x14ac:dyDescent="0.35">
      <c r="A41" s="3">
        <v>44936</v>
      </c>
      <c r="B41" t="s">
        <v>38</v>
      </c>
      <c r="C41" t="s">
        <v>41</v>
      </c>
      <c r="D41" t="s">
        <v>0</v>
      </c>
      <c r="E41" s="1">
        <v>4079</v>
      </c>
      <c r="F41" s="2" t="str">
        <f>VLOOKUP(D41,Table2[#All],2,TRUE)</f>
        <v>kWh</v>
      </c>
    </row>
    <row r="42" spans="1:6" x14ac:dyDescent="0.35">
      <c r="A42" s="3">
        <v>44937</v>
      </c>
      <c r="B42" t="s">
        <v>4</v>
      </c>
      <c r="C42" t="s">
        <v>39</v>
      </c>
      <c r="D42" t="s">
        <v>7</v>
      </c>
      <c r="E42" s="1">
        <v>91</v>
      </c>
      <c r="F42" s="2" t="str">
        <f>VLOOKUP(D42,Table2[#All],2,TRUE)</f>
        <v>gallon</v>
      </c>
    </row>
    <row r="43" spans="1:6" x14ac:dyDescent="0.35">
      <c r="A43" s="3">
        <v>44937</v>
      </c>
      <c r="B43" t="s">
        <v>4</v>
      </c>
      <c r="C43" t="s">
        <v>40</v>
      </c>
      <c r="D43" t="s">
        <v>6</v>
      </c>
      <c r="E43" s="1">
        <v>47</v>
      </c>
      <c r="F43" s="2" t="str">
        <f>VLOOKUP(D43,Table2[#All],2,TRUE)</f>
        <v>gallon</v>
      </c>
    </row>
    <row r="44" spans="1:6" x14ac:dyDescent="0.35">
      <c r="A44" s="3">
        <v>44937</v>
      </c>
      <c r="B44" t="s">
        <v>38</v>
      </c>
      <c r="C44" t="s">
        <v>29</v>
      </c>
      <c r="D44" t="s">
        <v>0</v>
      </c>
      <c r="E44" s="1">
        <v>5123</v>
      </c>
      <c r="F44" s="2" t="str">
        <f>VLOOKUP(D44,Table2[#All],2,TRUE)</f>
        <v>kWh</v>
      </c>
    </row>
    <row r="45" spans="1:6" x14ac:dyDescent="0.35">
      <c r="A45" s="3">
        <v>44937</v>
      </c>
      <c r="B45" t="s">
        <v>38</v>
      </c>
      <c r="C45" t="s">
        <v>41</v>
      </c>
      <c r="D45" t="s">
        <v>0</v>
      </c>
      <c r="E45" s="1">
        <v>3822</v>
      </c>
      <c r="F45" s="2" t="str">
        <f>VLOOKUP(D45,Table2[#All],2,TRUE)</f>
        <v>kWh</v>
      </c>
    </row>
    <row r="46" spans="1:6" x14ac:dyDescent="0.35">
      <c r="A46" s="3">
        <v>44938</v>
      </c>
      <c r="B46" t="s">
        <v>4</v>
      </c>
      <c r="C46" t="s">
        <v>39</v>
      </c>
      <c r="D46" t="s">
        <v>7</v>
      </c>
      <c r="E46" s="1">
        <v>99</v>
      </c>
      <c r="F46" s="2" t="str">
        <f>VLOOKUP(D46,Table2[#All],2,TRUE)</f>
        <v>gallon</v>
      </c>
    </row>
    <row r="47" spans="1:6" x14ac:dyDescent="0.35">
      <c r="A47" s="3">
        <v>44938</v>
      </c>
      <c r="B47" t="s">
        <v>4</v>
      </c>
      <c r="C47" t="s">
        <v>40</v>
      </c>
      <c r="D47" t="s">
        <v>6</v>
      </c>
      <c r="E47" s="1">
        <v>46</v>
      </c>
      <c r="F47" s="2" t="str">
        <f>VLOOKUP(D47,Table2[#All],2,TRUE)</f>
        <v>gallon</v>
      </c>
    </row>
    <row r="48" spans="1:6" x14ac:dyDescent="0.35">
      <c r="A48" s="3">
        <v>44938</v>
      </c>
      <c r="B48" t="s">
        <v>38</v>
      </c>
      <c r="C48" t="s">
        <v>29</v>
      </c>
      <c r="D48" t="s">
        <v>0</v>
      </c>
      <c r="E48" s="1">
        <v>4903</v>
      </c>
      <c r="F48" s="2" t="str">
        <f>VLOOKUP(D48,Table2[#All],2,TRUE)</f>
        <v>kWh</v>
      </c>
    </row>
    <row r="49" spans="1:6" x14ac:dyDescent="0.35">
      <c r="A49" s="3">
        <v>44938</v>
      </c>
      <c r="B49" t="s">
        <v>38</v>
      </c>
      <c r="C49" t="s">
        <v>41</v>
      </c>
      <c r="D49" t="s">
        <v>0</v>
      </c>
      <c r="E49" s="1">
        <v>3808</v>
      </c>
      <c r="F49" s="2" t="str">
        <f>VLOOKUP(D49,Table2[#All],2,TRUE)</f>
        <v>kWh</v>
      </c>
    </row>
    <row r="50" spans="1:6" x14ac:dyDescent="0.35">
      <c r="A50" s="3">
        <v>44939</v>
      </c>
      <c r="B50" t="s">
        <v>4</v>
      </c>
      <c r="C50" t="s">
        <v>39</v>
      </c>
      <c r="D50" t="s">
        <v>7</v>
      </c>
      <c r="E50" s="1">
        <v>88</v>
      </c>
      <c r="F50" s="2" t="str">
        <f>VLOOKUP(D50,Table2[#All],2,TRUE)</f>
        <v>gallon</v>
      </c>
    </row>
    <row r="51" spans="1:6" x14ac:dyDescent="0.35">
      <c r="A51" s="3">
        <v>44939</v>
      </c>
      <c r="B51" t="s">
        <v>4</v>
      </c>
      <c r="C51" t="s">
        <v>40</v>
      </c>
      <c r="D51" t="s">
        <v>6</v>
      </c>
      <c r="E51" s="1">
        <v>43</v>
      </c>
      <c r="F51" s="2" t="str">
        <f>VLOOKUP(D51,Table2[#All],2,TRUE)</f>
        <v>gallon</v>
      </c>
    </row>
    <row r="52" spans="1:6" x14ac:dyDescent="0.35">
      <c r="A52" s="3">
        <v>44939</v>
      </c>
      <c r="B52" t="s">
        <v>38</v>
      </c>
      <c r="C52" t="s">
        <v>29</v>
      </c>
      <c r="D52" t="s">
        <v>0</v>
      </c>
      <c r="E52" s="1">
        <v>5120</v>
      </c>
      <c r="F52" s="2" t="str">
        <f>VLOOKUP(D52,Table2[#All],2,TRUE)</f>
        <v>kWh</v>
      </c>
    </row>
    <row r="53" spans="1:6" x14ac:dyDescent="0.35">
      <c r="A53" s="3">
        <v>44939</v>
      </c>
      <c r="B53" t="s">
        <v>38</v>
      </c>
      <c r="C53" t="s">
        <v>41</v>
      </c>
      <c r="D53" t="s">
        <v>0</v>
      </c>
      <c r="E53" s="1">
        <v>4064</v>
      </c>
      <c r="F53" s="2" t="str">
        <f>VLOOKUP(D53,Table2[#All],2,TRUE)</f>
        <v>kWh</v>
      </c>
    </row>
    <row r="54" spans="1:6" x14ac:dyDescent="0.35">
      <c r="A54" s="3">
        <v>44940</v>
      </c>
      <c r="B54" t="s">
        <v>4</v>
      </c>
      <c r="C54" t="s">
        <v>39</v>
      </c>
      <c r="D54" t="s">
        <v>7</v>
      </c>
      <c r="E54" s="1">
        <v>120</v>
      </c>
      <c r="F54" s="2" t="str">
        <f>VLOOKUP(D54,Table2[#All],2,TRUE)</f>
        <v>gallon</v>
      </c>
    </row>
    <row r="55" spans="1:6" x14ac:dyDescent="0.35">
      <c r="A55" s="3">
        <v>44940</v>
      </c>
      <c r="B55" t="s">
        <v>4</v>
      </c>
      <c r="C55" t="s">
        <v>40</v>
      </c>
      <c r="D55" t="s">
        <v>6</v>
      </c>
      <c r="E55" s="1">
        <v>41</v>
      </c>
      <c r="F55" s="2" t="str">
        <f>VLOOKUP(D55,Table2[#All],2,TRUE)</f>
        <v>gallon</v>
      </c>
    </row>
    <row r="56" spans="1:6" x14ac:dyDescent="0.35">
      <c r="A56" s="3">
        <v>44940</v>
      </c>
      <c r="B56" t="s">
        <v>38</v>
      </c>
      <c r="C56" t="s">
        <v>29</v>
      </c>
      <c r="D56" t="s">
        <v>0</v>
      </c>
      <c r="E56" s="1">
        <v>4863</v>
      </c>
      <c r="F56" s="2" t="str">
        <f>VLOOKUP(D56,Table2[#All],2,TRUE)</f>
        <v>kWh</v>
      </c>
    </row>
    <row r="57" spans="1:6" x14ac:dyDescent="0.35">
      <c r="A57" s="3">
        <v>44940</v>
      </c>
      <c r="B57" t="s">
        <v>38</v>
      </c>
      <c r="C57" t="s">
        <v>41</v>
      </c>
      <c r="D57" t="s">
        <v>0</v>
      </c>
      <c r="E57" s="1">
        <v>4000</v>
      </c>
      <c r="F57" s="2" t="str">
        <f>VLOOKUP(D57,Table2[#All],2,TRUE)</f>
        <v>kWh</v>
      </c>
    </row>
    <row r="58" spans="1:6" x14ac:dyDescent="0.35">
      <c r="A58" s="3">
        <v>44941</v>
      </c>
      <c r="B58" t="s">
        <v>4</v>
      </c>
      <c r="C58" t="s">
        <v>39</v>
      </c>
      <c r="D58" t="s">
        <v>7</v>
      </c>
      <c r="E58" s="1">
        <v>82</v>
      </c>
      <c r="F58" s="2" t="str">
        <f>VLOOKUP(D58,Table2[#All],2,TRUE)</f>
        <v>gallon</v>
      </c>
    </row>
    <row r="59" spans="1:6" x14ac:dyDescent="0.35">
      <c r="A59" s="3">
        <v>44941</v>
      </c>
      <c r="B59" t="s">
        <v>4</v>
      </c>
      <c r="C59" t="s">
        <v>40</v>
      </c>
      <c r="D59" t="s">
        <v>6</v>
      </c>
      <c r="E59" s="1">
        <v>57</v>
      </c>
      <c r="F59" s="2" t="str">
        <f>VLOOKUP(D59,Table2[#All],2,TRUE)</f>
        <v>gallon</v>
      </c>
    </row>
    <row r="60" spans="1:6" x14ac:dyDescent="0.35">
      <c r="A60" s="3">
        <v>44941</v>
      </c>
      <c r="B60" t="s">
        <v>38</v>
      </c>
      <c r="C60" t="s">
        <v>29</v>
      </c>
      <c r="D60" t="s">
        <v>0</v>
      </c>
      <c r="E60" s="1">
        <v>5004</v>
      </c>
      <c r="F60" s="2" t="str">
        <f>VLOOKUP(D60,Table2[#All],2,TRUE)</f>
        <v>kWh</v>
      </c>
    </row>
    <row r="61" spans="1:6" x14ac:dyDescent="0.35">
      <c r="A61" s="3">
        <v>44941</v>
      </c>
      <c r="B61" t="s">
        <v>38</v>
      </c>
      <c r="C61" t="s">
        <v>41</v>
      </c>
      <c r="D61" t="s">
        <v>0</v>
      </c>
      <c r="E61" s="1">
        <v>3884</v>
      </c>
      <c r="F61" s="2" t="str">
        <f>VLOOKUP(D61,Table2[#All],2,TRUE)</f>
        <v>kWh</v>
      </c>
    </row>
    <row r="62" spans="1:6" x14ac:dyDescent="0.35">
      <c r="A62" s="3">
        <v>44942</v>
      </c>
      <c r="B62" t="s">
        <v>4</v>
      </c>
      <c r="C62" t="s">
        <v>39</v>
      </c>
      <c r="D62" t="s">
        <v>7</v>
      </c>
      <c r="E62" s="1">
        <v>111</v>
      </c>
      <c r="F62" s="2" t="str">
        <f>VLOOKUP(D62,Table2[#All],2,TRUE)</f>
        <v>gallon</v>
      </c>
    </row>
    <row r="63" spans="1:6" x14ac:dyDescent="0.35">
      <c r="A63" s="3">
        <v>44942</v>
      </c>
      <c r="B63" t="s">
        <v>4</v>
      </c>
      <c r="C63" t="s">
        <v>40</v>
      </c>
      <c r="D63" t="s">
        <v>6</v>
      </c>
      <c r="E63" s="1">
        <v>48</v>
      </c>
      <c r="F63" s="2" t="str">
        <f>VLOOKUP(D63,Table2[#All],2,TRUE)</f>
        <v>gallon</v>
      </c>
    </row>
    <row r="64" spans="1:6" x14ac:dyDescent="0.35">
      <c r="A64" s="3">
        <v>44942</v>
      </c>
      <c r="B64" t="s">
        <v>38</v>
      </c>
      <c r="C64" t="s">
        <v>29</v>
      </c>
      <c r="D64" t="s">
        <v>0</v>
      </c>
      <c r="E64" s="1">
        <v>5010</v>
      </c>
      <c r="F64" s="2" t="str">
        <f>VLOOKUP(D64,Table2[#All],2,TRUE)</f>
        <v>kWh</v>
      </c>
    </row>
    <row r="65" spans="1:6" x14ac:dyDescent="0.35">
      <c r="A65" s="3">
        <v>44942</v>
      </c>
      <c r="B65" t="s">
        <v>38</v>
      </c>
      <c r="C65" t="s">
        <v>41</v>
      </c>
      <c r="D65" t="s">
        <v>0</v>
      </c>
      <c r="E65" s="1">
        <v>4177</v>
      </c>
      <c r="F65" s="2" t="str">
        <f>VLOOKUP(D65,Table2[#All],2,TRUE)</f>
        <v>kWh</v>
      </c>
    </row>
    <row r="66" spans="1:6" x14ac:dyDescent="0.35">
      <c r="A66" s="3">
        <v>44943</v>
      </c>
      <c r="B66" t="s">
        <v>4</v>
      </c>
      <c r="C66" t="s">
        <v>39</v>
      </c>
      <c r="D66" t="s">
        <v>7</v>
      </c>
      <c r="E66" s="1">
        <v>84</v>
      </c>
      <c r="F66" s="2" t="str">
        <f>VLOOKUP(D66,Table2[#All],2,TRUE)</f>
        <v>gallon</v>
      </c>
    </row>
    <row r="67" spans="1:6" x14ac:dyDescent="0.35">
      <c r="A67" s="3">
        <v>44943</v>
      </c>
      <c r="B67" t="s">
        <v>4</v>
      </c>
      <c r="C67" t="s">
        <v>40</v>
      </c>
      <c r="D67" t="s">
        <v>6</v>
      </c>
      <c r="E67" s="1">
        <v>41</v>
      </c>
      <c r="F67" s="2" t="str">
        <f>VLOOKUP(D67,Table2[#All],2,TRUE)</f>
        <v>gallon</v>
      </c>
    </row>
    <row r="68" spans="1:6" x14ac:dyDescent="0.35">
      <c r="A68" s="3">
        <v>44943</v>
      </c>
      <c r="B68" t="s">
        <v>38</v>
      </c>
      <c r="C68" t="s">
        <v>29</v>
      </c>
      <c r="D68" t="s">
        <v>0</v>
      </c>
      <c r="E68" s="1">
        <v>4930</v>
      </c>
      <c r="F68" s="2" t="str">
        <f>VLOOKUP(D68,Table2[#All],2,TRUE)</f>
        <v>kWh</v>
      </c>
    </row>
    <row r="69" spans="1:6" x14ac:dyDescent="0.35">
      <c r="A69" s="3">
        <v>44943</v>
      </c>
      <c r="B69" t="s">
        <v>38</v>
      </c>
      <c r="C69" t="s">
        <v>41</v>
      </c>
      <c r="D69" t="s">
        <v>0</v>
      </c>
      <c r="E69" s="1">
        <v>3964</v>
      </c>
      <c r="F69" s="2" t="str">
        <f>VLOOKUP(D69,Table2[#All],2,TRUE)</f>
        <v>kWh</v>
      </c>
    </row>
    <row r="70" spans="1:6" x14ac:dyDescent="0.35">
      <c r="A70" s="3">
        <v>44944</v>
      </c>
      <c r="B70" t="s">
        <v>4</v>
      </c>
      <c r="C70" t="s">
        <v>39</v>
      </c>
      <c r="D70" t="s">
        <v>7</v>
      </c>
      <c r="E70" s="1">
        <v>105</v>
      </c>
      <c r="F70" s="2" t="str">
        <f>VLOOKUP(D70,Table2[#All],2,TRUE)</f>
        <v>gallon</v>
      </c>
    </row>
    <row r="71" spans="1:6" x14ac:dyDescent="0.35">
      <c r="A71" s="3">
        <v>44944</v>
      </c>
      <c r="B71" t="s">
        <v>4</v>
      </c>
      <c r="C71" t="s">
        <v>40</v>
      </c>
      <c r="D71" t="s">
        <v>6</v>
      </c>
      <c r="E71" s="1">
        <v>58</v>
      </c>
      <c r="F71" s="2" t="str">
        <f>VLOOKUP(D71,Table2[#All],2,TRUE)</f>
        <v>gallon</v>
      </c>
    </row>
    <row r="72" spans="1:6" x14ac:dyDescent="0.35">
      <c r="A72" s="3">
        <v>44944</v>
      </c>
      <c r="B72" t="s">
        <v>38</v>
      </c>
      <c r="C72" t="s">
        <v>29</v>
      </c>
      <c r="D72" t="s">
        <v>0</v>
      </c>
      <c r="E72" s="1">
        <v>5005</v>
      </c>
      <c r="F72" s="2" t="str">
        <f>VLOOKUP(D72,Table2[#All],2,TRUE)</f>
        <v>kWh</v>
      </c>
    </row>
    <row r="73" spans="1:6" x14ac:dyDescent="0.35">
      <c r="A73" s="3">
        <v>44944</v>
      </c>
      <c r="B73" t="s">
        <v>38</v>
      </c>
      <c r="C73" t="s">
        <v>41</v>
      </c>
      <c r="D73" t="s">
        <v>0</v>
      </c>
      <c r="E73" s="1">
        <v>3831</v>
      </c>
      <c r="F73" s="2" t="str">
        <f>VLOOKUP(D73,Table2[#All],2,TRUE)</f>
        <v>kWh</v>
      </c>
    </row>
    <row r="74" spans="1:6" x14ac:dyDescent="0.35">
      <c r="A74" s="3">
        <v>44945</v>
      </c>
      <c r="B74" t="s">
        <v>4</v>
      </c>
      <c r="C74" t="s">
        <v>39</v>
      </c>
      <c r="D74" t="s">
        <v>7</v>
      </c>
      <c r="E74" s="1">
        <v>118</v>
      </c>
      <c r="F74" s="2" t="str">
        <f>VLOOKUP(D74,Table2[#All],2,TRUE)</f>
        <v>gallon</v>
      </c>
    </row>
    <row r="75" spans="1:6" x14ac:dyDescent="0.35">
      <c r="A75" s="3">
        <v>44945</v>
      </c>
      <c r="B75" t="s">
        <v>4</v>
      </c>
      <c r="C75" t="s">
        <v>40</v>
      </c>
      <c r="D75" t="s">
        <v>6</v>
      </c>
      <c r="E75" s="1">
        <v>42</v>
      </c>
      <c r="F75" s="2" t="str">
        <f>VLOOKUP(D75,Table2[#All],2,TRUE)</f>
        <v>gallon</v>
      </c>
    </row>
    <row r="76" spans="1:6" x14ac:dyDescent="0.35">
      <c r="A76" s="3">
        <v>44945</v>
      </c>
      <c r="B76" t="s">
        <v>38</v>
      </c>
      <c r="C76" t="s">
        <v>29</v>
      </c>
      <c r="D76" t="s">
        <v>0</v>
      </c>
      <c r="E76" s="1">
        <v>4875</v>
      </c>
      <c r="F76" s="2" t="str">
        <f>VLOOKUP(D76,Table2[#All],2,TRUE)</f>
        <v>kWh</v>
      </c>
    </row>
    <row r="77" spans="1:6" x14ac:dyDescent="0.35">
      <c r="A77" s="3">
        <v>44945</v>
      </c>
      <c r="B77" t="s">
        <v>38</v>
      </c>
      <c r="C77" t="s">
        <v>41</v>
      </c>
      <c r="D77" t="s">
        <v>0</v>
      </c>
      <c r="E77" s="1">
        <v>4026</v>
      </c>
      <c r="F77" s="2" t="str">
        <f>VLOOKUP(D77,Table2[#All],2,TRUE)</f>
        <v>kWh</v>
      </c>
    </row>
    <row r="78" spans="1:6" x14ac:dyDescent="0.35">
      <c r="A78" s="3">
        <v>44946</v>
      </c>
      <c r="B78" t="s">
        <v>4</v>
      </c>
      <c r="C78" t="s">
        <v>39</v>
      </c>
      <c r="D78" t="s">
        <v>7</v>
      </c>
      <c r="E78" s="1">
        <v>115</v>
      </c>
      <c r="F78" s="2" t="str">
        <f>VLOOKUP(D78,Table2[#All],2,TRUE)</f>
        <v>gallon</v>
      </c>
    </row>
    <row r="79" spans="1:6" x14ac:dyDescent="0.35">
      <c r="A79" s="3">
        <v>44946</v>
      </c>
      <c r="B79" t="s">
        <v>4</v>
      </c>
      <c r="C79" t="s">
        <v>40</v>
      </c>
      <c r="D79" t="s">
        <v>6</v>
      </c>
      <c r="E79" s="1">
        <v>50</v>
      </c>
      <c r="F79" s="2" t="str">
        <f>VLOOKUP(D79,Table2[#All],2,TRUE)</f>
        <v>gallon</v>
      </c>
    </row>
    <row r="80" spans="1:6" x14ac:dyDescent="0.35">
      <c r="A80" s="3">
        <v>44946</v>
      </c>
      <c r="B80" t="s">
        <v>38</v>
      </c>
      <c r="C80" t="s">
        <v>29</v>
      </c>
      <c r="D80" t="s">
        <v>0</v>
      </c>
      <c r="E80" s="1">
        <v>4806</v>
      </c>
      <c r="F80" s="2" t="str">
        <f>VLOOKUP(D80,Table2[#All],2,TRUE)</f>
        <v>kWh</v>
      </c>
    </row>
    <row r="81" spans="1:6" x14ac:dyDescent="0.35">
      <c r="A81" s="3">
        <v>44946</v>
      </c>
      <c r="B81" t="s">
        <v>38</v>
      </c>
      <c r="C81" t="s">
        <v>41</v>
      </c>
      <c r="D81" t="s">
        <v>0</v>
      </c>
      <c r="E81" s="1">
        <v>4009</v>
      </c>
      <c r="F81" s="2" t="str">
        <f>VLOOKUP(D81,Table2[#All],2,TRUE)</f>
        <v>kWh</v>
      </c>
    </row>
    <row r="82" spans="1:6" x14ac:dyDescent="0.35">
      <c r="A82" s="3">
        <v>44947</v>
      </c>
      <c r="B82" t="s">
        <v>4</v>
      </c>
      <c r="C82" t="s">
        <v>39</v>
      </c>
      <c r="D82" t="s">
        <v>7</v>
      </c>
      <c r="E82" s="1">
        <v>92</v>
      </c>
      <c r="F82" s="2" t="str">
        <f>VLOOKUP(D82,Table2[#All],2,TRUE)</f>
        <v>gallon</v>
      </c>
    </row>
    <row r="83" spans="1:6" x14ac:dyDescent="0.35">
      <c r="A83" s="3">
        <v>44947</v>
      </c>
      <c r="B83" t="s">
        <v>4</v>
      </c>
      <c r="C83" t="s">
        <v>40</v>
      </c>
      <c r="D83" t="s">
        <v>6</v>
      </c>
      <c r="E83" s="1">
        <v>46</v>
      </c>
      <c r="F83" s="2" t="str">
        <f>VLOOKUP(D83,Table2[#All],2,TRUE)</f>
        <v>gallon</v>
      </c>
    </row>
    <row r="84" spans="1:6" x14ac:dyDescent="0.35">
      <c r="A84" s="3">
        <v>44947</v>
      </c>
      <c r="B84" t="s">
        <v>38</v>
      </c>
      <c r="C84" t="s">
        <v>29</v>
      </c>
      <c r="D84" t="s">
        <v>0</v>
      </c>
      <c r="E84" s="1">
        <v>4973</v>
      </c>
      <c r="F84" s="2" t="str">
        <f>VLOOKUP(D84,Table2[#All],2,TRUE)</f>
        <v>kWh</v>
      </c>
    </row>
    <row r="85" spans="1:6" x14ac:dyDescent="0.35">
      <c r="A85" s="3">
        <v>44947</v>
      </c>
      <c r="B85" t="s">
        <v>38</v>
      </c>
      <c r="C85" t="s">
        <v>41</v>
      </c>
      <c r="D85" t="s">
        <v>0</v>
      </c>
      <c r="E85" s="1">
        <v>3976</v>
      </c>
      <c r="F85" s="2" t="str">
        <f>VLOOKUP(D85,Table2[#All],2,TRUE)</f>
        <v>kWh</v>
      </c>
    </row>
    <row r="86" spans="1:6" x14ac:dyDescent="0.35">
      <c r="A86" s="3">
        <v>44948</v>
      </c>
      <c r="B86" t="s">
        <v>4</v>
      </c>
      <c r="C86" t="s">
        <v>39</v>
      </c>
      <c r="D86" t="s">
        <v>7</v>
      </c>
      <c r="E86" s="1">
        <v>120</v>
      </c>
      <c r="F86" s="2" t="str">
        <f>VLOOKUP(D86,Table2[#All],2,TRUE)</f>
        <v>gallon</v>
      </c>
    </row>
    <row r="87" spans="1:6" x14ac:dyDescent="0.35">
      <c r="A87" s="3">
        <v>44948</v>
      </c>
      <c r="B87" t="s">
        <v>4</v>
      </c>
      <c r="C87" t="s">
        <v>40</v>
      </c>
      <c r="D87" t="s">
        <v>6</v>
      </c>
      <c r="E87" s="1">
        <v>54</v>
      </c>
      <c r="F87" s="2" t="str">
        <f>VLOOKUP(D87,Table2[#All],2,TRUE)</f>
        <v>gallon</v>
      </c>
    </row>
    <row r="88" spans="1:6" x14ac:dyDescent="0.35">
      <c r="A88" s="3">
        <v>44948</v>
      </c>
      <c r="B88" t="s">
        <v>38</v>
      </c>
      <c r="C88" t="s">
        <v>29</v>
      </c>
      <c r="D88" t="s">
        <v>0</v>
      </c>
      <c r="E88" s="1">
        <v>4997</v>
      </c>
      <c r="F88" s="2" t="str">
        <f>VLOOKUP(D88,Table2[#All],2,TRUE)</f>
        <v>kWh</v>
      </c>
    </row>
    <row r="89" spans="1:6" x14ac:dyDescent="0.35">
      <c r="A89" s="3">
        <v>44948</v>
      </c>
      <c r="B89" t="s">
        <v>38</v>
      </c>
      <c r="C89" t="s">
        <v>41</v>
      </c>
      <c r="D89" t="s">
        <v>0</v>
      </c>
      <c r="E89" s="1">
        <v>3941</v>
      </c>
      <c r="F89" s="2" t="str">
        <f>VLOOKUP(D89,Table2[#All],2,TRUE)</f>
        <v>kWh</v>
      </c>
    </row>
    <row r="90" spans="1:6" x14ac:dyDescent="0.35">
      <c r="A90" s="3">
        <v>44949</v>
      </c>
      <c r="B90" t="s">
        <v>4</v>
      </c>
      <c r="C90" t="s">
        <v>39</v>
      </c>
      <c r="D90" t="s">
        <v>7</v>
      </c>
      <c r="E90" s="1">
        <v>84</v>
      </c>
      <c r="F90" s="2" t="str">
        <f>VLOOKUP(D90,Table2[#All],2,TRUE)</f>
        <v>gallon</v>
      </c>
    </row>
    <row r="91" spans="1:6" x14ac:dyDescent="0.35">
      <c r="A91" s="3">
        <v>44949</v>
      </c>
      <c r="B91" t="s">
        <v>4</v>
      </c>
      <c r="C91" t="s">
        <v>40</v>
      </c>
      <c r="D91" t="s">
        <v>6</v>
      </c>
      <c r="E91" s="1">
        <v>57</v>
      </c>
      <c r="F91" s="2" t="str">
        <f>VLOOKUP(D91,Table2[#All],2,TRUE)</f>
        <v>gallon</v>
      </c>
    </row>
    <row r="92" spans="1:6" x14ac:dyDescent="0.35">
      <c r="A92" s="3">
        <v>44949</v>
      </c>
      <c r="B92" t="s">
        <v>38</v>
      </c>
      <c r="C92" t="s">
        <v>29</v>
      </c>
      <c r="D92" t="s">
        <v>0</v>
      </c>
      <c r="E92" s="1">
        <v>4997</v>
      </c>
      <c r="F92" s="2" t="str">
        <f>VLOOKUP(D92,Table2[#All],2,TRUE)</f>
        <v>kWh</v>
      </c>
    </row>
    <row r="93" spans="1:6" x14ac:dyDescent="0.35">
      <c r="A93" s="3">
        <v>44949</v>
      </c>
      <c r="B93" t="s">
        <v>38</v>
      </c>
      <c r="C93" t="s">
        <v>41</v>
      </c>
      <c r="D93" t="s">
        <v>0</v>
      </c>
      <c r="E93" s="1">
        <v>3853</v>
      </c>
      <c r="F93" s="2" t="str">
        <f>VLOOKUP(D93,Table2[#All],2,TRUE)</f>
        <v>kWh</v>
      </c>
    </row>
    <row r="94" spans="1:6" x14ac:dyDescent="0.35">
      <c r="A94" s="3">
        <v>44950</v>
      </c>
      <c r="B94" t="s">
        <v>4</v>
      </c>
      <c r="C94" t="s">
        <v>39</v>
      </c>
      <c r="D94" t="s">
        <v>7</v>
      </c>
      <c r="E94" s="1">
        <v>87</v>
      </c>
      <c r="F94" s="2" t="str">
        <f>VLOOKUP(D94,Table2[#All],2,TRUE)</f>
        <v>gallon</v>
      </c>
    </row>
    <row r="95" spans="1:6" x14ac:dyDescent="0.35">
      <c r="A95" s="3">
        <v>44950</v>
      </c>
      <c r="B95" t="s">
        <v>4</v>
      </c>
      <c r="C95" t="s">
        <v>40</v>
      </c>
      <c r="D95" t="s">
        <v>6</v>
      </c>
      <c r="E95" s="1">
        <v>54</v>
      </c>
      <c r="F95" s="2" t="str">
        <f>VLOOKUP(D95,Table2[#All],2,TRUE)</f>
        <v>gallon</v>
      </c>
    </row>
    <row r="96" spans="1:6" x14ac:dyDescent="0.35">
      <c r="A96" s="3">
        <v>44950</v>
      </c>
      <c r="B96" t="s">
        <v>38</v>
      </c>
      <c r="C96" t="s">
        <v>29</v>
      </c>
      <c r="D96" t="s">
        <v>0</v>
      </c>
      <c r="E96" s="1">
        <v>5091</v>
      </c>
      <c r="F96" s="2" t="str">
        <f>VLOOKUP(D96,Table2[#All],2,TRUE)</f>
        <v>kWh</v>
      </c>
    </row>
    <row r="97" spans="1:6" x14ac:dyDescent="0.35">
      <c r="A97" s="3">
        <v>44950</v>
      </c>
      <c r="B97" t="s">
        <v>38</v>
      </c>
      <c r="C97" t="s">
        <v>41</v>
      </c>
      <c r="D97" t="s">
        <v>0</v>
      </c>
      <c r="E97" s="1">
        <v>4140</v>
      </c>
      <c r="F97" s="2" t="str">
        <f>VLOOKUP(D97,Table2[#All],2,TRUE)</f>
        <v>kWh</v>
      </c>
    </row>
    <row r="98" spans="1:6" x14ac:dyDescent="0.35">
      <c r="A98" s="3">
        <v>44951</v>
      </c>
      <c r="B98" t="s">
        <v>4</v>
      </c>
      <c r="C98" t="s">
        <v>39</v>
      </c>
      <c r="D98" t="s">
        <v>7</v>
      </c>
      <c r="E98" s="1">
        <v>100</v>
      </c>
      <c r="F98" s="2" t="str">
        <f>VLOOKUP(D98,Table2[#All],2,TRUE)</f>
        <v>gallon</v>
      </c>
    </row>
    <row r="99" spans="1:6" x14ac:dyDescent="0.35">
      <c r="A99" s="3">
        <v>44951</v>
      </c>
      <c r="B99" t="s">
        <v>4</v>
      </c>
      <c r="C99" t="s">
        <v>40</v>
      </c>
      <c r="D99" t="s">
        <v>6</v>
      </c>
      <c r="E99" s="1">
        <v>44</v>
      </c>
      <c r="F99" s="2" t="str">
        <f>VLOOKUP(D99,Table2[#All],2,TRUE)</f>
        <v>gallon</v>
      </c>
    </row>
    <row r="100" spans="1:6" x14ac:dyDescent="0.35">
      <c r="A100" s="3">
        <v>44951</v>
      </c>
      <c r="B100" t="s">
        <v>38</v>
      </c>
      <c r="C100" t="s">
        <v>29</v>
      </c>
      <c r="D100" t="s">
        <v>0</v>
      </c>
      <c r="E100" s="1">
        <v>5017</v>
      </c>
      <c r="F100" s="2" t="str">
        <f>VLOOKUP(D100,Table2[#All],2,TRUE)</f>
        <v>kWh</v>
      </c>
    </row>
    <row r="101" spans="1:6" x14ac:dyDescent="0.35">
      <c r="A101" s="3">
        <v>44951</v>
      </c>
      <c r="B101" t="s">
        <v>38</v>
      </c>
      <c r="C101" t="s">
        <v>41</v>
      </c>
      <c r="D101" t="s">
        <v>0</v>
      </c>
      <c r="E101" s="1">
        <v>4092</v>
      </c>
      <c r="F101" s="2" t="str">
        <f>VLOOKUP(D101,Table2[#All],2,TRUE)</f>
        <v>kWh</v>
      </c>
    </row>
    <row r="102" spans="1:6" x14ac:dyDescent="0.35">
      <c r="A102" s="3">
        <v>44952</v>
      </c>
      <c r="B102" t="s">
        <v>4</v>
      </c>
      <c r="C102" t="s">
        <v>39</v>
      </c>
      <c r="D102" t="s">
        <v>7</v>
      </c>
      <c r="E102" s="1">
        <v>87</v>
      </c>
      <c r="F102" s="2" t="str">
        <f>VLOOKUP(D102,Table2[#All],2,TRUE)</f>
        <v>gallon</v>
      </c>
    </row>
    <row r="103" spans="1:6" x14ac:dyDescent="0.35">
      <c r="A103" s="3">
        <v>44952</v>
      </c>
      <c r="B103" t="s">
        <v>4</v>
      </c>
      <c r="C103" t="s">
        <v>40</v>
      </c>
      <c r="D103" t="s">
        <v>6</v>
      </c>
      <c r="E103" s="1">
        <v>45</v>
      </c>
      <c r="F103" s="2" t="str">
        <f>VLOOKUP(D103,Table2[#All],2,TRUE)</f>
        <v>gallon</v>
      </c>
    </row>
    <row r="104" spans="1:6" x14ac:dyDescent="0.35">
      <c r="A104" s="3">
        <v>44952</v>
      </c>
      <c r="B104" t="s">
        <v>38</v>
      </c>
      <c r="C104" t="s">
        <v>29</v>
      </c>
      <c r="D104" t="s">
        <v>0</v>
      </c>
      <c r="E104" s="1">
        <v>4800</v>
      </c>
      <c r="F104" s="2" t="str">
        <f>VLOOKUP(D104,Table2[#All],2,TRUE)</f>
        <v>kWh</v>
      </c>
    </row>
    <row r="105" spans="1:6" x14ac:dyDescent="0.35">
      <c r="A105" s="3">
        <v>44952</v>
      </c>
      <c r="B105" t="s">
        <v>38</v>
      </c>
      <c r="C105" t="s">
        <v>41</v>
      </c>
      <c r="D105" t="s">
        <v>0</v>
      </c>
      <c r="E105" s="1">
        <v>4079</v>
      </c>
      <c r="F105" s="2" t="str">
        <f>VLOOKUP(D105,Table2[#All],2,TRUE)</f>
        <v>kWh</v>
      </c>
    </row>
    <row r="106" spans="1:6" x14ac:dyDescent="0.35">
      <c r="A106" s="3">
        <v>44953</v>
      </c>
      <c r="B106" t="s">
        <v>4</v>
      </c>
      <c r="C106" t="s">
        <v>39</v>
      </c>
      <c r="D106" t="s">
        <v>7</v>
      </c>
      <c r="E106" s="1">
        <v>84</v>
      </c>
      <c r="F106" s="2" t="str">
        <f>VLOOKUP(D106,Table2[#All],2,TRUE)</f>
        <v>gallon</v>
      </c>
    </row>
    <row r="107" spans="1:6" x14ac:dyDescent="0.35">
      <c r="A107" s="3">
        <v>44953</v>
      </c>
      <c r="B107" t="s">
        <v>4</v>
      </c>
      <c r="C107" t="s">
        <v>40</v>
      </c>
      <c r="D107" t="s">
        <v>6</v>
      </c>
      <c r="E107" s="1">
        <v>53</v>
      </c>
      <c r="F107" s="2" t="str">
        <f>VLOOKUP(D107,Table2[#All],2,TRUE)</f>
        <v>gallon</v>
      </c>
    </row>
    <row r="108" spans="1:6" x14ac:dyDescent="0.35">
      <c r="A108" s="3">
        <v>44953</v>
      </c>
      <c r="B108" t="s">
        <v>38</v>
      </c>
      <c r="C108" t="s">
        <v>29</v>
      </c>
      <c r="D108" t="s">
        <v>0</v>
      </c>
      <c r="E108" s="1">
        <v>4991</v>
      </c>
      <c r="F108" s="2" t="str">
        <f>VLOOKUP(D108,Table2[#All],2,TRUE)</f>
        <v>kWh</v>
      </c>
    </row>
    <row r="109" spans="1:6" x14ac:dyDescent="0.35">
      <c r="A109" s="3">
        <v>44953</v>
      </c>
      <c r="B109" t="s">
        <v>38</v>
      </c>
      <c r="C109" t="s">
        <v>41</v>
      </c>
      <c r="D109" t="s">
        <v>0</v>
      </c>
      <c r="E109" s="1">
        <v>3865</v>
      </c>
      <c r="F109" s="2" t="str">
        <f>VLOOKUP(D109,Table2[#All],2,TRUE)</f>
        <v>kWh</v>
      </c>
    </row>
    <row r="110" spans="1:6" x14ac:dyDescent="0.35">
      <c r="A110" s="3">
        <v>44954</v>
      </c>
      <c r="B110" t="s">
        <v>4</v>
      </c>
      <c r="C110" t="s">
        <v>39</v>
      </c>
      <c r="D110" t="s">
        <v>7</v>
      </c>
      <c r="E110" s="1">
        <v>84</v>
      </c>
      <c r="F110" s="2" t="str">
        <f>VLOOKUP(D110,Table2[#All],2,TRUE)</f>
        <v>gallon</v>
      </c>
    </row>
    <row r="111" spans="1:6" x14ac:dyDescent="0.35">
      <c r="A111" s="3">
        <v>44954</v>
      </c>
      <c r="B111" t="s">
        <v>4</v>
      </c>
      <c r="C111" t="s">
        <v>40</v>
      </c>
      <c r="D111" t="s">
        <v>6</v>
      </c>
      <c r="E111" s="1">
        <v>49</v>
      </c>
      <c r="F111" s="2" t="str">
        <f>VLOOKUP(D111,Table2[#All],2,TRUE)</f>
        <v>gallon</v>
      </c>
    </row>
    <row r="112" spans="1:6" x14ac:dyDescent="0.35">
      <c r="A112" s="3">
        <v>44954</v>
      </c>
      <c r="B112" t="s">
        <v>38</v>
      </c>
      <c r="C112" t="s">
        <v>29</v>
      </c>
      <c r="D112" t="s">
        <v>0</v>
      </c>
      <c r="E112" s="1">
        <v>4847</v>
      </c>
      <c r="F112" s="2" t="str">
        <f>VLOOKUP(D112,Table2[#All],2,TRUE)</f>
        <v>kWh</v>
      </c>
    </row>
    <row r="113" spans="1:6" x14ac:dyDescent="0.35">
      <c r="A113" s="3">
        <v>44954</v>
      </c>
      <c r="B113" t="s">
        <v>38</v>
      </c>
      <c r="C113" t="s">
        <v>41</v>
      </c>
      <c r="D113" t="s">
        <v>0</v>
      </c>
      <c r="E113" s="1">
        <v>3908</v>
      </c>
      <c r="F113" s="2" t="str">
        <f>VLOOKUP(D113,Table2[#All],2,TRUE)</f>
        <v>kWh</v>
      </c>
    </row>
    <row r="114" spans="1:6" x14ac:dyDescent="0.35">
      <c r="A114" s="3">
        <v>44955</v>
      </c>
      <c r="B114" t="s">
        <v>4</v>
      </c>
      <c r="C114" t="s">
        <v>39</v>
      </c>
      <c r="D114" t="s">
        <v>7</v>
      </c>
      <c r="E114" s="1">
        <v>83</v>
      </c>
      <c r="F114" s="2" t="str">
        <f>VLOOKUP(D114,Table2[#All],2,TRUE)</f>
        <v>gallon</v>
      </c>
    </row>
    <row r="115" spans="1:6" x14ac:dyDescent="0.35">
      <c r="A115" s="3">
        <v>44955</v>
      </c>
      <c r="B115" t="s">
        <v>4</v>
      </c>
      <c r="C115" t="s">
        <v>40</v>
      </c>
      <c r="D115" t="s">
        <v>6</v>
      </c>
      <c r="E115" s="1">
        <v>40</v>
      </c>
      <c r="F115" s="2" t="str">
        <f>VLOOKUP(D115,Table2[#All],2,TRUE)</f>
        <v>gallon</v>
      </c>
    </row>
    <row r="116" spans="1:6" x14ac:dyDescent="0.35">
      <c r="A116" s="3">
        <v>44955</v>
      </c>
      <c r="B116" t="s">
        <v>38</v>
      </c>
      <c r="C116" t="s">
        <v>29</v>
      </c>
      <c r="D116" t="s">
        <v>0</v>
      </c>
      <c r="E116" s="1">
        <v>5035</v>
      </c>
      <c r="F116" s="2" t="str">
        <f>VLOOKUP(D116,Table2[#All],2,TRUE)</f>
        <v>kWh</v>
      </c>
    </row>
    <row r="117" spans="1:6" x14ac:dyDescent="0.35">
      <c r="A117" s="3">
        <v>44955</v>
      </c>
      <c r="B117" t="s">
        <v>38</v>
      </c>
      <c r="C117" t="s">
        <v>41</v>
      </c>
      <c r="D117" t="s">
        <v>0</v>
      </c>
      <c r="E117" s="1">
        <v>3850</v>
      </c>
      <c r="F117" s="2" t="str">
        <f>VLOOKUP(D117,Table2[#All],2,TRUE)</f>
        <v>kWh</v>
      </c>
    </row>
    <row r="118" spans="1:6" x14ac:dyDescent="0.35">
      <c r="A118" s="3">
        <v>44956</v>
      </c>
      <c r="B118" t="s">
        <v>4</v>
      </c>
      <c r="C118" t="s">
        <v>39</v>
      </c>
      <c r="D118" t="s">
        <v>7</v>
      </c>
      <c r="E118" s="1">
        <v>94</v>
      </c>
      <c r="F118" s="2" t="str">
        <f>VLOOKUP(D118,Table2[#All],2,TRUE)</f>
        <v>gallon</v>
      </c>
    </row>
    <row r="119" spans="1:6" x14ac:dyDescent="0.35">
      <c r="A119" s="3">
        <v>44956</v>
      </c>
      <c r="B119" t="s">
        <v>4</v>
      </c>
      <c r="C119" t="s">
        <v>40</v>
      </c>
      <c r="D119" t="s">
        <v>6</v>
      </c>
      <c r="E119" s="1">
        <v>52</v>
      </c>
      <c r="F119" s="2" t="str">
        <f>VLOOKUP(D119,Table2[#All],2,TRUE)</f>
        <v>gallon</v>
      </c>
    </row>
    <row r="120" spans="1:6" x14ac:dyDescent="0.35">
      <c r="A120" s="3">
        <v>44956</v>
      </c>
      <c r="B120" t="s">
        <v>38</v>
      </c>
      <c r="C120" t="s">
        <v>29</v>
      </c>
      <c r="D120" t="s">
        <v>0</v>
      </c>
      <c r="E120" s="1">
        <v>4971</v>
      </c>
      <c r="F120" s="2" t="str">
        <f>VLOOKUP(D120,Table2[#All],2,TRUE)</f>
        <v>kWh</v>
      </c>
    </row>
    <row r="121" spans="1:6" x14ac:dyDescent="0.35">
      <c r="A121" s="3">
        <v>44956</v>
      </c>
      <c r="B121" t="s">
        <v>38</v>
      </c>
      <c r="C121" t="s">
        <v>41</v>
      </c>
      <c r="D121" t="s">
        <v>0</v>
      </c>
      <c r="E121" s="1">
        <v>4052</v>
      </c>
      <c r="F121" s="2" t="str">
        <f>VLOOKUP(D121,Table2[#All],2,TRUE)</f>
        <v>kWh</v>
      </c>
    </row>
    <row r="122" spans="1:6" x14ac:dyDescent="0.35">
      <c r="A122" s="3">
        <v>44957</v>
      </c>
      <c r="B122" t="s">
        <v>4</v>
      </c>
      <c r="C122" t="s">
        <v>39</v>
      </c>
      <c r="D122" t="s">
        <v>7</v>
      </c>
      <c r="E122" s="1">
        <v>86</v>
      </c>
      <c r="F122" s="2" t="str">
        <f>VLOOKUP(D122,Table2[#All],2,TRUE)</f>
        <v>gallon</v>
      </c>
    </row>
    <row r="123" spans="1:6" x14ac:dyDescent="0.35">
      <c r="A123" s="3">
        <v>44957</v>
      </c>
      <c r="B123" t="s">
        <v>4</v>
      </c>
      <c r="C123" t="s">
        <v>40</v>
      </c>
      <c r="D123" t="s">
        <v>6</v>
      </c>
      <c r="E123" s="1">
        <v>60</v>
      </c>
      <c r="F123" s="2" t="str">
        <f>VLOOKUP(D123,Table2[#All],2,TRUE)</f>
        <v>gallon</v>
      </c>
    </row>
    <row r="124" spans="1:6" x14ac:dyDescent="0.35">
      <c r="A124" s="3">
        <v>44957</v>
      </c>
      <c r="B124" t="s">
        <v>38</v>
      </c>
      <c r="C124" t="s">
        <v>29</v>
      </c>
      <c r="D124" t="s">
        <v>0</v>
      </c>
      <c r="E124" s="1">
        <v>5022</v>
      </c>
      <c r="F124" s="2" t="str">
        <f>VLOOKUP(D124,Table2[#All],2,TRUE)</f>
        <v>kWh</v>
      </c>
    </row>
    <row r="125" spans="1:6" x14ac:dyDescent="0.35">
      <c r="A125" s="3">
        <v>44957</v>
      </c>
      <c r="B125" t="s">
        <v>38</v>
      </c>
      <c r="C125" t="s">
        <v>41</v>
      </c>
      <c r="D125" t="s">
        <v>0</v>
      </c>
      <c r="E125" s="1">
        <v>3889</v>
      </c>
      <c r="F125" s="2" t="str">
        <f>VLOOKUP(D125,Table2[#All],2,TRUE)</f>
        <v>kWh</v>
      </c>
    </row>
  </sheetData>
  <sheetProtection selectLockedCells="1" selectUnlockedCells="1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Ingreso no valido" error="Por favor seleccione una fuente de energia de la lista" promptTitle="Fuente de energia" prompt="Selecciona una fuente de energia de la lista" xr:uid="{2E5B6B77-2E80-4421-BFF4-322D9FD0984A}">
          <x14:formula1>
            <xm:f>datos_energias!$A$2:$A$25</xm:f>
          </x14:formula1>
          <xm:sqref>D2:D125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0A943-5C62-465F-BA41-4251AF80DDBD}">
  <dimension ref="A1:C32"/>
  <sheetViews>
    <sheetView topLeftCell="A18" workbookViewId="0">
      <selection activeCell="D25" sqref="D25"/>
    </sheetView>
  </sheetViews>
  <sheetFormatPr defaultRowHeight="14.5" x14ac:dyDescent="0.35"/>
  <cols>
    <col min="1" max="1" width="9.453125" bestFit="1" customWidth="1"/>
  </cols>
  <sheetData>
    <row r="1" spans="1:3" x14ac:dyDescent="0.35">
      <c r="A1" t="s">
        <v>30</v>
      </c>
      <c r="B1" t="s">
        <v>36</v>
      </c>
      <c r="C1" t="s">
        <v>37</v>
      </c>
    </row>
    <row r="2" spans="1:3" x14ac:dyDescent="0.35">
      <c r="A2" s="3">
        <v>44927</v>
      </c>
      <c r="B2">
        <v>1093</v>
      </c>
      <c r="C2" t="s">
        <v>42</v>
      </c>
    </row>
    <row r="3" spans="1:3" x14ac:dyDescent="0.35">
      <c r="A3" s="3">
        <v>44928</v>
      </c>
      <c r="B3">
        <v>1046</v>
      </c>
      <c r="C3" t="s">
        <v>42</v>
      </c>
    </row>
    <row r="4" spans="1:3" x14ac:dyDescent="0.35">
      <c r="A4" s="3">
        <v>44929</v>
      </c>
      <c r="B4">
        <v>967</v>
      </c>
      <c r="C4" t="s">
        <v>42</v>
      </c>
    </row>
    <row r="5" spans="1:3" x14ac:dyDescent="0.35">
      <c r="A5" s="3">
        <v>44930</v>
      </c>
      <c r="B5">
        <v>1001</v>
      </c>
      <c r="C5" t="s">
        <v>42</v>
      </c>
    </row>
    <row r="6" spans="1:3" x14ac:dyDescent="0.35">
      <c r="A6" s="3">
        <v>44931</v>
      </c>
      <c r="B6">
        <v>1019</v>
      </c>
      <c r="C6" t="s">
        <v>42</v>
      </c>
    </row>
    <row r="7" spans="1:3" x14ac:dyDescent="0.35">
      <c r="A7" s="3">
        <v>44932</v>
      </c>
      <c r="B7">
        <v>1076</v>
      </c>
      <c r="C7" t="s">
        <v>42</v>
      </c>
    </row>
    <row r="8" spans="1:3" x14ac:dyDescent="0.35">
      <c r="A8" s="3">
        <v>44933</v>
      </c>
      <c r="B8">
        <v>937</v>
      </c>
      <c r="C8" t="s">
        <v>42</v>
      </c>
    </row>
    <row r="9" spans="1:3" x14ac:dyDescent="0.35">
      <c r="A9" s="3">
        <v>44934</v>
      </c>
      <c r="B9">
        <v>917</v>
      </c>
      <c r="C9" t="s">
        <v>42</v>
      </c>
    </row>
    <row r="10" spans="1:3" x14ac:dyDescent="0.35">
      <c r="A10" s="3">
        <v>44935</v>
      </c>
      <c r="B10">
        <v>1028</v>
      </c>
      <c r="C10" t="s">
        <v>42</v>
      </c>
    </row>
    <row r="11" spans="1:3" x14ac:dyDescent="0.35">
      <c r="A11" s="3">
        <v>44936</v>
      </c>
      <c r="B11">
        <v>903</v>
      </c>
      <c r="C11" t="s">
        <v>42</v>
      </c>
    </row>
    <row r="12" spans="1:3" x14ac:dyDescent="0.35">
      <c r="A12" s="3">
        <v>44937</v>
      </c>
      <c r="B12">
        <v>957</v>
      </c>
      <c r="C12" t="s">
        <v>42</v>
      </c>
    </row>
    <row r="13" spans="1:3" x14ac:dyDescent="0.35">
      <c r="A13" s="3">
        <v>44938</v>
      </c>
      <c r="B13">
        <v>1094</v>
      </c>
      <c r="C13" t="s">
        <v>42</v>
      </c>
    </row>
    <row r="14" spans="1:3" x14ac:dyDescent="0.35">
      <c r="A14" s="3">
        <v>44939</v>
      </c>
      <c r="B14">
        <v>954</v>
      </c>
      <c r="C14" t="s">
        <v>42</v>
      </c>
    </row>
    <row r="15" spans="1:3" x14ac:dyDescent="0.35">
      <c r="A15" s="3">
        <v>44940</v>
      </c>
      <c r="B15">
        <v>1092</v>
      </c>
      <c r="C15" t="s">
        <v>42</v>
      </c>
    </row>
    <row r="16" spans="1:3" x14ac:dyDescent="0.35">
      <c r="A16" s="3">
        <v>44941</v>
      </c>
      <c r="B16">
        <v>910</v>
      </c>
      <c r="C16" t="s">
        <v>42</v>
      </c>
    </row>
    <row r="17" spans="1:3" x14ac:dyDescent="0.35">
      <c r="A17" s="3">
        <v>44942</v>
      </c>
      <c r="B17">
        <v>945</v>
      </c>
      <c r="C17" t="s">
        <v>42</v>
      </c>
    </row>
    <row r="18" spans="1:3" x14ac:dyDescent="0.35">
      <c r="A18" s="3">
        <v>44943</v>
      </c>
      <c r="B18">
        <v>959</v>
      </c>
      <c r="C18" t="s">
        <v>42</v>
      </c>
    </row>
    <row r="19" spans="1:3" x14ac:dyDescent="0.35">
      <c r="A19" s="3">
        <v>44944</v>
      </c>
      <c r="B19">
        <v>1049</v>
      </c>
      <c r="C19" t="s">
        <v>42</v>
      </c>
    </row>
    <row r="20" spans="1:3" x14ac:dyDescent="0.35">
      <c r="A20" s="3">
        <v>44945</v>
      </c>
      <c r="B20">
        <v>1067</v>
      </c>
      <c r="C20" t="s">
        <v>42</v>
      </c>
    </row>
    <row r="21" spans="1:3" x14ac:dyDescent="0.35">
      <c r="A21" s="3">
        <v>44946</v>
      </c>
      <c r="B21">
        <v>1027</v>
      </c>
      <c r="C21" t="s">
        <v>42</v>
      </c>
    </row>
    <row r="22" spans="1:3" x14ac:dyDescent="0.35">
      <c r="A22" s="3">
        <v>44947</v>
      </c>
      <c r="B22">
        <v>955</v>
      </c>
      <c r="C22" t="s">
        <v>42</v>
      </c>
    </row>
    <row r="23" spans="1:3" x14ac:dyDescent="0.35">
      <c r="A23" s="3">
        <v>44948</v>
      </c>
      <c r="B23">
        <v>924</v>
      </c>
      <c r="C23" t="s">
        <v>42</v>
      </c>
    </row>
    <row r="24" spans="1:3" x14ac:dyDescent="0.35">
      <c r="A24" s="3">
        <v>44949</v>
      </c>
      <c r="B24">
        <v>1020</v>
      </c>
      <c r="C24" t="s">
        <v>42</v>
      </c>
    </row>
    <row r="25" spans="1:3" x14ac:dyDescent="0.35">
      <c r="A25" s="3">
        <v>44950</v>
      </c>
      <c r="B25">
        <v>1013</v>
      </c>
      <c r="C25" t="s">
        <v>42</v>
      </c>
    </row>
    <row r="26" spans="1:3" x14ac:dyDescent="0.35">
      <c r="A26" s="3">
        <v>44951</v>
      </c>
      <c r="B26">
        <v>1018</v>
      </c>
      <c r="C26" t="s">
        <v>42</v>
      </c>
    </row>
    <row r="27" spans="1:3" x14ac:dyDescent="0.35">
      <c r="A27" s="3">
        <v>44952</v>
      </c>
      <c r="B27">
        <v>983</v>
      </c>
      <c r="C27" t="s">
        <v>42</v>
      </c>
    </row>
    <row r="28" spans="1:3" x14ac:dyDescent="0.35">
      <c r="A28" s="3">
        <v>44953</v>
      </c>
      <c r="B28">
        <v>926</v>
      </c>
      <c r="C28" t="s">
        <v>42</v>
      </c>
    </row>
    <row r="29" spans="1:3" x14ac:dyDescent="0.35">
      <c r="A29" s="3">
        <v>44954</v>
      </c>
      <c r="B29">
        <v>941</v>
      </c>
      <c r="C29" t="s">
        <v>42</v>
      </c>
    </row>
    <row r="30" spans="1:3" x14ac:dyDescent="0.35">
      <c r="A30" s="3">
        <v>44955</v>
      </c>
      <c r="B30">
        <v>925</v>
      </c>
      <c r="C30" t="s">
        <v>42</v>
      </c>
    </row>
    <row r="31" spans="1:3" x14ac:dyDescent="0.35">
      <c r="A31" s="3">
        <v>44956</v>
      </c>
      <c r="B31">
        <v>1095</v>
      </c>
      <c r="C31" t="s">
        <v>42</v>
      </c>
    </row>
    <row r="32" spans="1:3" x14ac:dyDescent="0.35">
      <c r="A32" s="3">
        <v>44957</v>
      </c>
      <c r="B32">
        <v>997</v>
      </c>
      <c r="C32" t="s">
        <v>42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83E3E-E729-45C2-8CE9-D5ABA5BE2AA7}">
  <dimension ref="A1:B25"/>
  <sheetViews>
    <sheetView workbookViewId="0">
      <selection activeCell="A17" sqref="A17"/>
    </sheetView>
  </sheetViews>
  <sheetFormatPr defaultRowHeight="14.5" x14ac:dyDescent="0.35"/>
  <cols>
    <col min="1" max="1" width="46.453125" bestFit="1" customWidth="1"/>
    <col min="2" max="2" width="18.1796875" customWidth="1"/>
  </cols>
  <sheetData>
    <row r="1" spans="1:2" x14ac:dyDescent="0.35">
      <c r="A1" t="s">
        <v>33</v>
      </c>
      <c r="B1" t="s">
        <v>35</v>
      </c>
    </row>
    <row r="2" spans="1:2" x14ac:dyDescent="0.35">
      <c r="A2" t="s">
        <v>8</v>
      </c>
      <c r="B2" t="s">
        <v>3</v>
      </c>
    </row>
    <row r="3" spans="1:2" x14ac:dyDescent="0.35">
      <c r="A3" t="s">
        <v>9</v>
      </c>
      <c r="B3" t="s">
        <v>3</v>
      </c>
    </row>
    <row r="4" spans="1:2" x14ac:dyDescent="0.35">
      <c r="A4" t="s">
        <v>10</v>
      </c>
      <c r="B4" t="s">
        <v>11</v>
      </c>
    </row>
    <row r="5" spans="1:2" x14ac:dyDescent="0.35">
      <c r="A5" t="s">
        <v>12</v>
      </c>
      <c r="B5" t="s">
        <v>11</v>
      </c>
    </row>
    <row r="6" spans="1:2" x14ac:dyDescent="0.35">
      <c r="A6" t="s">
        <v>2</v>
      </c>
      <c r="B6" t="s">
        <v>3</v>
      </c>
    </row>
    <row r="7" spans="1:2" x14ac:dyDescent="0.35">
      <c r="A7" t="s">
        <v>13</v>
      </c>
      <c r="B7" t="s">
        <v>3</v>
      </c>
    </row>
    <row r="8" spans="1:2" x14ac:dyDescent="0.35">
      <c r="A8" t="s">
        <v>14</v>
      </c>
      <c r="B8" t="s">
        <v>1</v>
      </c>
    </row>
    <row r="9" spans="1:2" x14ac:dyDescent="0.35">
      <c r="A9" t="s">
        <v>15</v>
      </c>
      <c r="B9" t="s">
        <v>1</v>
      </c>
    </row>
    <row r="10" spans="1:2" x14ac:dyDescent="0.35">
      <c r="A10" t="s">
        <v>16</v>
      </c>
      <c r="B10" t="s">
        <v>1</v>
      </c>
    </row>
    <row r="11" spans="1:2" x14ac:dyDescent="0.35">
      <c r="A11" t="s">
        <v>0</v>
      </c>
      <c r="B11" t="s">
        <v>1</v>
      </c>
    </row>
    <row r="12" spans="1:2" x14ac:dyDescent="0.35">
      <c r="A12" t="s">
        <v>17</v>
      </c>
      <c r="B12" t="s">
        <v>3</v>
      </c>
    </row>
    <row r="13" spans="1:2" x14ac:dyDescent="0.35">
      <c r="A13" t="s">
        <v>18</v>
      </c>
      <c r="B13" t="s">
        <v>3</v>
      </c>
    </row>
    <row r="14" spans="1:2" x14ac:dyDescent="0.35">
      <c r="A14" t="s">
        <v>19</v>
      </c>
      <c r="B14" t="s">
        <v>20</v>
      </c>
    </row>
    <row r="15" spans="1:2" x14ac:dyDescent="0.35">
      <c r="A15" t="s">
        <v>5</v>
      </c>
      <c r="B15" t="s">
        <v>3</v>
      </c>
    </row>
    <row r="16" spans="1:2" x14ac:dyDescent="0.35">
      <c r="A16" t="s">
        <v>7</v>
      </c>
      <c r="B16" t="s">
        <v>3</v>
      </c>
    </row>
    <row r="17" spans="1:2" x14ac:dyDescent="0.35">
      <c r="A17" t="s">
        <v>6</v>
      </c>
      <c r="B17" t="s">
        <v>3</v>
      </c>
    </row>
    <row r="18" spans="1:2" x14ac:dyDescent="0.35">
      <c r="A18" t="s">
        <v>21</v>
      </c>
      <c r="B18" t="s">
        <v>20</v>
      </c>
    </row>
    <row r="19" spans="1:2" x14ac:dyDescent="0.35">
      <c r="A19" t="s">
        <v>22</v>
      </c>
      <c r="B19" t="s">
        <v>20</v>
      </c>
    </row>
    <row r="20" spans="1:2" x14ac:dyDescent="0.35">
      <c r="A20" t="s">
        <v>23</v>
      </c>
      <c r="B20" t="s">
        <v>20</v>
      </c>
    </row>
    <row r="21" spans="1:2" x14ac:dyDescent="0.35">
      <c r="A21" t="s">
        <v>24</v>
      </c>
      <c r="B21" t="s">
        <v>20</v>
      </c>
    </row>
    <row r="22" spans="1:2" x14ac:dyDescent="0.35">
      <c r="A22" t="s">
        <v>25</v>
      </c>
      <c r="B22" t="s">
        <v>3</v>
      </c>
    </row>
    <row r="23" spans="1:2" x14ac:dyDescent="0.35">
      <c r="A23" t="s">
        <v>26</v>
      </c>
      <c r="B23" t="s">
        <v>3</v>
      </c>
    </row>
    <row r="24" spans="1:2" x14ac:dyDescent="0.35">
      <c r="A24" t="s">
        <v>27</v>
      </c>
      <c r="B24" t="s">
        <v>3</v>
      </c>
    </row>
    <row r="25" spans="1:2" x14ac:dyDescent="0.35">
      <c r="A25" t="s">
        <v>28</v>
      </c>
      <c r="B25" t="s">
        <v>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energia</vt:lpstr>
      <vt:lpstr>produccion</vt:lpstr>
      <vt:lpstr>datos_energias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Santiago Zapata Boada</cp:lastModifiedBy>
  <dcterms:created xsi:type="dcterms:W3CDTF">2022-11-16T21:07:15Z</dcterms:created>
  <dcterms:modified xsi:type="dcterms:W3CDTF">2023-02-01T22:09:03Z</dcterms:modified>
</cp:coreProperties>
</file>