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172A6A4C-4EFA-400A-A7B8-CD6A46A3BE92}" xr6:coauthVersionLast="47" xr6:coauthVersionMax="47" xr10:uidLastSave="{00000000-0000-0000-0000-000000000000}"/>
  <bookViews>
    <workbookView xWindow="-110" yWindow="-10910" windowWidth="19420" windowHeight="10300" xr2:uid="{00000000-000D-0000-FFFF-FFFF00000000}"/>
  </bookViews>
  <sheets>
    <sheet name="equipment list demo excel" sheetId="1" r:id="rId1"/>
    <sheet name="lista combustibl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<sst xmlns="http://schemas.openxmlformats.org/spreadsheetml/2006/main" count="55" uniqueCount="33">
  <si>
    <t>process_id</t>
  </si>
  <si>
    <t>equipment_id</t>
  </si>
  <si>
    <t>fuel_name</t>
  </si>
  <si>
    <t>consumption</t>
  </si>
  <si>
    <t>consumption_unit</t>
  </si>
  <si>
    <t>ELECTRICIDAD SISTEMA NACIONAL INTERCONECTADO</t>
  </si>
  <si>
    <t>kWh</t>
  </si>
  <si>
    <t>CRUDO REDUCIDO</t>
  </si>
  <si>
    <t>gallon</t>
  </si>
  <si>
    <t>FUEL OIL LIVIANO</t>
  </si>
  <si>
    <t>GAS LICUADO DE PETROLEO (GLP) INDUSTRIAL</t>
  </si>
  <si>
    <t>FUEL OIL No. 6 INDUSTRIAL</t>
  </si>
  <si>
    <t>BIODIESEL (100%)</t>
  </si>
  <si>
    <t>BIODIESEL (100%) AUTOMOTRIZ</t>
  </si>
  <si>
    <t>CARBON COKE</t>
  </si>
  <si>
    <t>short ton</t>
  </si>
  <si>
    <t>CARBON INDUSTRIAL</t>
  </si>
  <si>
    <t>DIESEL 2 / DIESEL PREMIUM (AUTOMOTRIZ)</t>
  </si>
  <si>
    <t>ELECTRICIDAD GENERACION CON DIESEL</t>
  </si>
  <si>
    <t>ELECTRICIDAD GENERACION CON FUEL OIL</t>
  </si>
  <si>
    <t>ELECTRICIDAD GENERACION CON GAS NATURAL</t>
  </si>
  <si>
    <t>ETANOL (100%) AUTOMOTRIZ</t>
  </si>
  <si>
    <t>ETHANOL (100%)</t>
  </si>
  <si>
    <t>FUEL GAS</t>
  </si>
  <si>
    <t>scf</t>
  </si>
  <si>
    <t>GAS NATURAL</t>
  </si>
  <si>
    <t>GAS NATURAL COMPRIMIDO AUTOMOTRIZ</t>
  </si>
  <si>
    <t>GAS PROPANO</t>
  </si>
  <si>
    <t>GAS RELLENO SANITARIO</t>
  </si>
  <si>
    <t>GASOLINA EXTRA AUTOMOTRIZ</t>
  </si>
  <si>
    <t>GASOLINA INDUSTRIAL</t>
  </si>
  <si>
    <t>JET FUEL</t>
  </si>
  <si>
    <t>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</si>
</sst>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 hidden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protection locked="0" hidden="1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56673-1FB8-4E48-9A16-F98B47E29E23}" name="Table1" displayName="Table1" ref="A1:E8" totalsRowShown="0">
  <autoFilter ref="A1:E8" xr:uid="{42B56673-1FB8-4E48-9A16-F98B47E29E23}"/>
  <tableColumns count="5">
    <tableColumn id="1" xr3:uid="{26E79FD7-6442-4CFA-9D61-7456C1D6E4E5}" name="process_id"/>
    <tableColumn id="2" xr3:uid="{839D171A-C91E-49EA-9A82-3F7DD6532B04}" name="equipment_id"/>
    <tableColumn id="3" xr3:uid="{82AE09F8-827E-4641-8455-F094F25FF69D}" name="fuel_name"/>
    <tableColumn id="4" xr3:uid="{F8BBC1A4-6135-44D2-8BCE-3B421AFC0A92}" name="consumption" dataDxfId="1"/>
    <tableColumn id="5" xr3:uid="{34F96C51-7C2A-428B-9740-B3E804DB2E60}" name="consumption_unit" dataDxfId="0">
      <calculatedColumnFormula>VLOOKUP(C2,Table2[#All],2,TRUE)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56783-7081-4B3F-B9CC-00A63507A955}" name="Table2" displayName="Table2" ref="A1:B25" totalsRowShown="0">
  <autoFilter ref="A1:B25" xr:uid="{89656783-7081-4B3F-B9CC-00A63507A955}"/>
  <tableColumns count="2">
    <tableColumn id="1" xr3:uid="{3A6987D8-D35A-49F6-849A-8CD81798AFD9}" name="fuel_name"/>
    <tableColumn id="2" xr3:uid="{7C07B995-309A-4980-B069-01E940D5561F}" name="consumption_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3" sqref="C3"/>
    </sheetView>
  </sheetViews>
  <sheetFormatPr defaultRowHeight="14.5" x14ac:dyDescent="0.35"/>
  <cols>
    <col min="1" max="1" width="11.7265625" customWidth="1"/>
    <col min="2" max="2" width="21.08984375" bestFit="1" customWidth="1"/>
    <col min="3" max="3" width="46.453125" bestFit="1" customWidth="1"/>
    <col min="4" max="4" width="13.81640625" customWidth="1"/>
    <col min="5" max="5" width="18.1796875" customWidth="1"/>
  </cols>
  <sheetData>
    <row r="1" spans="1:5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5">
      <c r="D2" s="2"/>
      <c r="E2" s="1" t="e">
        <f>VLOOKUP(C2,Table2[#All],2,TRUE)</f>
        <v>#N/A</v>
      </c>
    </row>
    <row r="3" spans="1:5" x14ac:dyDescent="0.35">
      <c r="D3" s="2"/>
      <c r="E3" s="1" t="e">
        <f>VLOOKUP(C3,Table2[#All],2,TRUE)</f>
        <v>#N/A</v>
      </c>
    </row>
    <row r="4" spans="1:5" x14ac:dyDescent="0.35">
      <c r="D4" s="2"/>
      <c r="E4" s="1" t="e">
        <f>VLOOKUP(C4,Table2[#All],2,TRUE)</f>
        <v>#N/A</v>
      </c>
    </row>
    <row r="5" spans="1:5" x14ac:dyDescent="0.35">
      <c r="D5" s="2"/>
      <c r="E5" s="1" t="e">
        <f>VLOOKUP(C5,Table2[#All],2,TRUE)</f>
        <v>#N/A</v>
      </c>
    </row>
    <row r="6" spans="1:5" x14ac:dyDescent="0.35">
      <c r="D6" s="2"/>
      <c r="E6" s="1" t="e">
        <f>VLOOKUP(C6,Table2[#All],2,TRUE)</f>
        <v>#N/A</v>
      </c>
    </row>
    <row r="7" spans="1:5" x14ac:dyDescent="0.35">
      <c r="D7" s="2"/>
      <c r="E7" s="1" t="e">
        <f>VLOOKUP(C7,Table2[#All],2,TRUE)</f>
        <v>#N/A</v>
      </c>
    </row>
    <row r="8" spans="1:5" x14ac:dyDescent="0.35">
      <c r="D8" s="2"/>
      <c r="E8" s="1" t="e">
        <f>VLOOKUP(C8,Table2[#All],2,TRUE)</f>
        <v>#N/A</v>
      </c>
    </row>
  </sheetData>
  <sheetProtection selectLockedCells="1" selectUnlockedCells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greso no valido" error="Por favor seleccione una fuente de energia de la lista" promptTitle="Fuente de energia" prompt="Selecciona una fuente de energia de la lista" xr:uid="{2E5B6B77-2E80-4421-BFF4-322D9FD0984A}">
          <x14:formula1>
            <xm:f>'lista combustibles'!$A$2:$A$25</xm:f>
          </x14:formula1>
          <xm:sqref>C2:C8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3E3E-E729-45C2-8CE9-D5ABA5BE2AA7}">
  <dimension ref="A1:B25"/>
  <sheetViews>
    <sheetView workbookViewId="0">
      <selection activeCell="B2" sqref="B2"/>
    </sheetView>
  </sheetViews>
  <sheetFormatPr defaultRowHeight="14.5" x14ac:dyDescent="0.35"/>
  <cols>
    <col min="1" max="1" width="46.453125" bestFit="1" customWidth="1"/>
    <col min="2" max="2" width="18.1796875" customWidth="1"/>
  </cols>
  <sheetData>
    <row r="1" spans="1:2" x14ac:dyDescent="0.35">
      <c r="A1" t="s">
        <v>2</v>
      </c>
      <c r="B1" t="s">
        <v>4</v>
      </c>
    </row>
    <row r="2" spans="1:2" x14ac:dyDescent="0.35">
      <c r="A2" t="s">
        <v>12</v>
      </c>
      <c r="B2" t="s">
        <v>8</v>
      </c>
    </row>
    <row r="3" spans="1:2" x14ac:dyDescent="0.35">
      <c r="A3" t="s">
        <v>13</v>
      </c>
      <c r="B3" t="s">
        <v>8</v>
      </c>
    </row>
    <row r="4" spans="1:2" x14ac:dyDescent="0.35">
      <c r="A4" t="s">
        <v>14</v>
      </c>
      <c r="B4" t="s">
        <v>15</v>
      </c>
    </row>
    <row r="5" spans="1:2" x14ac:dyDescent="0.35">
      <c r="A5" t="s">
        <v>16</v>
      </c>
      <c r="B5" t="s">
        <v>15</v>
      </c>
    </row>
    <row r="6" spans="1:2" x14ac:dyDescent="0.35">
      <c r="A6" t="s">
        <v>7</v>
      </c>
      <c r="B6" t="s">
        <v>8</v>
      </c>
    </row>
    <row r="7" spans="1:2" x14ac:dyDescent="0.35">
      <c r="A7" t="s">
        <v>17</v>
      </c>
      <c r="B7" t="s">
        <v>8</v>
      </c>
    </row>
    <row r="8" spans="1:2" x14ac:dyDescent="0.35">
      <c r="A8" t="s">
        <v>18</v>
      </c>
      <c r="B8" t="s">
        <v>6</v>
      </c>
    </row>
    <row r="9" spans="1:2" x14ac:dyDescent="0.35">
      <c r="A9" t="s">
        <v>19</v>
      </c>
      <c r="B9" t="s">
        <v>6</v>
      </c>
    </row>
    <row r="10" spans="1:2" x14ac:dyDescent="0.35">
      <c r="A10" t="s">
        <v>20</v>
      </c>
      <c r="B10" t="s">
        <v>6</v>
      </c>
    </row>
    <row r="11" spans="1:2" x14ac:dyDescent="0.35">
      <c r="A11" t="s">
        <v>5</v>
      </c>
      <c r="B11" t="s">
        <v>6</v>
      </c>
    </row>
    <row r="12" spans="1:2" x14ac:dyDescent="0.35">
      <c r="A12" t="s">
        <v>21</v>
      </c>
      <c r="B12" t="s">
        <v>8</v>
      </c>
    </row>
    <row r="13" spans="1:2" x14ac:dyDescent="0.35">
      <c r="A13" t="s">
        <v>22</v>
      </c>
      <c r="B13" t="s">
        <v>8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9</v>
      </c>
      <c r="B15" t="s">
        <v>8</v>
      </c>
    </row>
    <row r="16" spans="1:2" x14ac:dyDescent="0.35">
      <c r="A16" t="s">
        <v>11</v>
      </c>
      <c r="B16" t="s">
        <v>8</v>
      </c>
    </row>
    <row r="17" spans="1:2" x14ac:dyDescent="0.35">
      <c r="A17" t="s">
        <v>10</v>
      </c>
      <c r="B17" t="s">
        <v>8</v>
      </c>
    </row>
    <row r="18" spans="1:2" x14ac:dyDescent="0.35">
      <c r="A18" t="s">
        <v>25</v>
      </c>
      <c r="B18" t="s">
        <v>24</v>
      </c>
    </row>
    <row r="19" spans="1:2" x14ac:dyDescent="0.35">
      <c r="A19" t="s">
        <v>26</v>
      </c>
      <c r="B19" t="s">
        <v>24</v>
      </c>
    </row>
    <row r="20" spans="1:2" x14ac:dyDescent="0.35">
      <c r="A20" t="s">
        <v>27</v>
      </c>
      <c r="B20" t="s">
        <v>24</v>
      </c>
    </row>
    <row r="21" spans="1:2" x14ac:dyDescent="0.35">
      <c r="A21" t="s">
        <v>28</v>
      </c>
      <c r="B21" t="s">
        <v>24</v>
      </c>
    </row>
    <row r="22" spans="1:2" x14ac:dyDescent="0.35">
      <c r="A22" t="s">
        <v>29</v>
      </c>
      <c r="B22" t="s">
        <v>8</v>
      </c>
    </row>
    <row r="23" spans="1:2" x14ac:dyDescent="0.35">
      <c r="A23" t="s">
        <v>30</v>
      </c>
      <c r="B23" t="s">
        <v>8</v>
      </c>
    </row>
    <row r="24" spans="1:2" x14ac:dyDescent="0.35">
      <c r="A24" t="s">
        <v>31</v>
      </c>
      <c r="B24" t="s">
        <v>8</v>
      </c>
    </row>
    <row r="25" spans="1:2" x14ac:dyDescent="0.35">
      <c r="A25" t="s">
        <v>32</v>
      </c>
      <c r="B25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 list demo excel</vt:lpstr>
      <vt:lpstr>lista combustibles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Zapata Boada</cp:lastModifiedBy>
  <dcterms:created xsi:type="dcterms:W3CDTF">2022-11-16T21:07:15Z</dcterms:created>
  <dcterms:modified xsi:type="dcterms:W3CDTF">2023-01-16T21:22:42Z</dcterms:modified>
</cp:coreProperties>
</file>