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Reporte" sheetId="1" state="hidden" r:id="rId3"/>
    <sheet name="DATOS FICHAS" sheetId="2" state="visible" r:id="rId4"/>
  </sheets>
  <definedNames>
    <definedName function="false" hidden="true" localSheetId="0" name="_xlnm._FilterDatabase" vbProcedure="false">Reporte!$A$1:$R$72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<sst xmlns="http://schemas.openxmlformats.org/spreadsheetml/2006/main" count="778" uniqueCount="198">
  <si>
    <t xml:space="preserve">IDENTIFICADOR_FICHA</t>
  </si>
  <si>
    <t xml:space="preserve">ESTADO_CURSO</t>
  </si>
  <si>
    <t xml:space="preserve">NIVEL_FORMACION</t>
  </si>
  <si>
    <t xml:space="preserve">NOMBRE_JORNADA</t>
  </si>
  <si>
    <t xml:space="preserve">FECHA_INICIO_FICHA</t>
  </si>
  <si>
    <t xml:space="preserve">FECHA_TERMINACION_FICHA</t>
  </si>
  <si>
    <t xml:space="preserve">ETAPA_FICHA</t>
  </si>
  <si>
    <t xml:space="preserve">MODALIDAD_FORMACION</t>
  </si>
  <si>
    <t xml:space="preserve">NOMBRE_RESPONSABLE</t>
  </si>
  <si>
    <t xml:space="preserve">CODIGO_PROGRAMA</t>
  </si>
  <si>
    <t xml:space="preserve">VERSION_PROGRAMA</t>
  </si>
  <si>
    <t xml:space="preserve">NOMBRE_PROGRAMA_FORMACION</t>
  </si>
  <si>
    <t xml:space="preserve">NOMBRE_MUNICIPIO_CURSO</t>
  </si>
  <si>
    <t xml:space="preserve">NOMBRE_CONVENIO</t>
  </si>
  <si>
    <t xml:space="preserve">NOMBRE_PROGRAMA_ESPECIAL</t>
  </si>
  <si>
    <t xml:space="preserve">DURACION_PROGRAMA</t>
  </si>
  <si>
    <t xml:space="preserve">Terminada por fecha</t>
  </si>
  <si>
    <t xml:space="preserve">TÉCNICO</t>
  </si>
  <si>
    <t xml:space="preserve">MIXTA</t>
  </si>
  <si>
    <t xml:space="preserve">10/07/2023</t>
  </si>
  <si>
    <t xml:space="preserve">09/10/2024</t>
  </si>
  <si>
    <t xml:space="preserve">LECTIVA</t>
  </si>
  <si>
    <t xml:space="preserve">PRESENCIAL</t>
  </si>
  <si>
    <t xml:space="preserve">JOSE DAVID ARTEAGA</t>
  </si>
  <si>
    <t xml:space="preserve">ASESORIA COMERCIAL</t>
  </si>
  <si>
    <t xml:space="preserve">SAHAGÚN</t>
  </si>
  <si>
    <t xml:space="preserve">ATENCION A INSTITUCIONES</t>
  </si>
  <si>
    <t xml:space="preserve">MIRTHA MARTINEZ</t>
  </si>
  <si>
    <t xml:space="preserve">ASISTENCIA ADMINISTRATIVA .</t>
  </si>
  <si>
    <t xml:space="preserve">KARINA ORTEGA R.</t>
  </si>
  <si>
    <t xml:space="preserve">ASISTENCIA EN ORGANIZACION DE ARCHIVOS .</t>
  </si>
  <si>
    <t xml:space="preserve">KEVIN MEZA HOYOS</t>
  </si>
  <si>
    <t xml:space="preserve">CONTABILIZACION DE OPERACIONES COMERCIALES Y FINANCIERAS.</t>
  </si>
  <si>
    <t xml:space="preserve">LORICA</t>
  </si>
  <si>
    <t xml:space="preserve">YATZURI RODRIGUEZ</t>
  </si>
  <si>
    <t xml:space="preserve">RECURSOS HUMANOS .</t>
  </si>
  <si>
    <t xml:space="preserve">SAN PELAYO</t>
  </si>
  <si>
    <t xml:space="preserve">10/10/2024</t>
  </si>
  <si>
    <t xml:space="preserve">KENNY DEL PILAR RAMIREZ SALGADO</t>
  </si>
  <si>
    <t xml:space="preserve">SAN ANTERO</t>
  </si>
  <si>
    <t xml:space="preserve">11/10/2024</t>
  </si>
  <si>
    <t xml:space="preserve">JUAN DAVID MARTÍNEZ RIQUEME</t>
  </si>
  <si>
    <t xml:space="preserve">LOS CÓRDOBAS</t>
  </si>
  <si>
    <t xml:space="preserve">TECNÓLOGO</t>
  </si>
  <si>
    <t xml:space="preserve">15/04/2023</t>
  </si>
  <si>
    <t xml:space="preserve">15/10/2024</t>
  </si>
  <si>
    <t xml:space="preserve">MALVIN JAVIER LORA AGUAS</t>
  </si>
  <si>
    <t xml:space="preserve">GESTION CONTABLE Y FINANCIERA</t>
  </si>
  <si>
    <t xml:space="preserve">MONTERÍA</t>
  </si>
  <si>
    <t xml:space="preserve">En ejecucion</t>
  </si>
  <si>
    <t xml:space="preserve">18/07/2022</t>
  </si>
  <si>
    <t xml:space="preserve">17/10/2024</t>
  </si>
  <si>
    <t xml:space="preserve">ADRIANA HERNANDEZ</t>
  </si>
  <si>
    <t xml:space="preserve">GESTIÓN ADMINISTRATIVA</t>
  </si>
  <si>
    <t xml:space="preserve">PRACTICA</t>
  </si>
  <si>
    <t xml:space="preserve">MARIA MERCEDEZ DORIA PATERNINA</t>
  </si>
  <si>
    <t xml:space="preserve">GESTION DOCUMENTAL .</t>
  </si>
  <si>
    <t xml:space="preserve">DIURNA</t>
  </si>
  <si>
    <t xml:space="preserve">JULIETH GUZMAN</t>
  </si>
  <si>
    <t xml:space="preserve">30/11/2024</t>
  </si>
  <si>
    <t xml:space="preserve">GRETA SANCHEZ</t>
  </si>
  <si>
    <t xml:space="preserve">11/03/2023</t>
  </si>
  <si>
    <t xml:space="preserve">14/12/2024</t>
  </si>
  <si>
    <t xml:space="preserve">ALBA LUZ HERNANDEZ LAGARES</t>
  </si>
  <si>
    <t xml:space="preserve">DIRECCIÓN DE VENTAS</t>
  </si>
  <si>
    <t xml:space="preserve">02/10/2023</t>
  </si>
  <si>
    <t xml:space="preserve">31/12/2024</t>
  </si>
  <si>
    <t xml:space="preserve">CESAR JULIO BENAVIDES MONTES</t>
  </si>
  <si>
    <t xml:space="preserve">ELIZABETH CAMAÑO MARTINEZ</t>
  </si>
  <si>
    <t xml:space="preserve">MONTELIBANO</t>
  </si>
  <si>
    <t xml:space="preserve">ISABEL LOBO SAGRE</t>
  </si>
  <si>
    <t xml:space="preserve">ENRIQUE SAENZ GUERRA</t>
  </si>
  <si>
    <t xml:space="preserve">CANALETE</t>
  </si>
  <si>
    <t xml:space="preserve">CARMEN PIÑEREZ GOMEZ</t>
  </si>
  <si>
    <t xml:space="preserve">JOSE DAVID POLO LARA</t>
  </si>
  <si>
    <t xml:space="preserve">NOMINA Y PRESTACIONES SOCIALES .</t>
  </si>
  <si>
    <t xml:space="preserve">03/01/2025</t>
  </si>
  <si>
    <t xml:space="preserve">JOSE HERIBERTO OTERO PERAZA</t>
  </si>
  <si>
    <t xml:space="preserve">06/10/2022</t>
  </si>
  <si>
    <t xml:space="preserve">05/01/2025</t>
  </si>
  <si>
    <t xml:space="preserve">FREDDY ANAYA YANCES</t>
  </si>
  <si>
    <t xml:space="preserve">GESTION CONTABLE Y DE INFORMACION FINANCIERA</t>
  </si>
  <si>
    <t xml:space="preserve">EDISON PEREZ GRANADOS</t>
  </si>
  <si>
    <t xml:space="preserve">23/01/2023</t>
  </si>
  <si>
    <t xml:space="preserve">22/01/2025</t>
  </si>
  <si>
    <t xml:space="preserve">22/01/2024</t>
  </si>
  <si>
    <t xml:space="preserve">21/04/2025</t>
  </si>
  <si>
    <t xml:space="preserve">MARINA PASTRANA RIVERA</t>
  </si>
  <si>
    <t xml:space="preserve">DIVA DELGADO PUCHE/CONTRATISTA 5/CCIO</t>
  </si>
  <si>
    <t xml:space="preserve">PLANETA RICA</t>
  </si>
  <si>
    <t xml:space="preserve">LUIS EMIR PORTILLO /CONTRATISTA 6/CCIO</t>
  </si>
  <si>
    <t xml:space="preserve">MARINA PASTRANA RIVERA/CONTRATISTA 1-CCIO</t>
  </si>
  <si>
    <t xml:space="preserve">CERETÉ</t>
  </si>
  <si>
    <t xml:space="preserve">SANDRA LENGUA GALEANO/CONTRATISTA 2/CCIO</t>
  </si>
  <si>
    <t xml:space="preserve">MARINA PASTRANA RIVERA/CONTRATISTA 4-CCIO</t>
  </si>
  <si>
    <t xml:space="preserve">CIÉNAGA DE ORO</t>
  </si>
  <si>
    <t xml:space="preserve">DIVA DELGADO PUCHE/CONTRATISTA 3/CCIO</t>
  </si>
  <si>
    <t xml:space="preserve">CHINU</t>
  </si>
  <si>
    <t xml:space="preserve">SANDRA LENGUA GALEANO</t>
  </si>
  <si>
    <t xml:space="preserve">INFORMACION Y SERVICIO AL CLIENTE</t>
  </si>
  <si>
    <t xml:space="preserve">LUIS EMIR PORTILLO</t>
  </si>
  <si>
    <t xml:space="preserve">OPERACIONES COMERCIALES EN RETAIL</t>
  </si>
  <si>
    <t xml:space="preserve">BLEIDYS VARGAS VIDAL</t>
  </si>
  <si>
    <t xml:space="preserve">19/02/2024</t>
  </si>
  <si>
    <t xml:space="preserve">18/05/2025</t>
  </si>
  <si>
    <t xml:space="preserve">21/05/2025</t>
  </si>
  <si>
    <t xml:space="preserve">MARIA MERCEDES DORIA/CONTRATISTA 1/ARCHIVISTICA</t>
  </si>
  <si>
    <t xml:space="preserve">22/02/2024</t>
  </si>
  <si>
    <t xml:space="preserve">FREDY FERNANDO OVIEDO CORONADO</t>
  </si>
  <si>
    <t xml:space="preserve">TIERRALTA (ALTO SINÚ)</t>
  </si>
  <si>
    <t xml:space="preserve">01/03/2024</t>
  </si>
  <si>
    <t xml:space="preserve">30/05/2025</t>
  </si>
  <si>
    <t xml:space="preserve">DIVA JOSEFINA DELGADO PUCHE</t>
  </si>
  <si>
    <t xml:space="preserve">JUAN FELIPE MORENO GIRALDO</t>
  </si>
  <si>
    <t xml:space="preserve">SAN BERNARDO DEL VIENTO</t>
  </si>
  <si>
    <t xml:space="preserve">05/03/2024</t>
  </si>
  <si>
    <t xml:space="preserve">04/06/2025</t>
  </si>
  <si>
    <t xml:space="preserve">RAFAEL ARTURO OROZCO MESTRA</t>
  </si>
  <si>
    <t xml:space="preserve">06/03/2024</t>
  </si>
  <si>
    <t xml:space="preserve">05/07/2025</t>
  </si>
  <si>
    <t xml:space="preserve">ISAMAR ISSA PEÑA</t>
  </si>
  <si>
    <t xml:space="preserve">CONVENIO INTERADMINISTRATIVO NO. 001-2023  CELEBRADO ENTRE EL SERVICIO NACIONAL DE APRENDIZAJE - SENA, EL MINISTERIO DE DEFENSA NACIONAL Y LA POLICIA NACIONAL</t>
  </si>
  <si>
    <t xml:space="preserve">08/04/2024</t>
  </si>
  <si>
    <t xml:space="preserve">07/07/2025</t>
  </si>
  <si>
    <t xml:space="preserve">ELIECER CAMILO PEÑA REGINO</t>
  </si>
  <si>
    <t xml:space="preserve">ACUERDO NO. 0003 DE 2023  POR EL CUAL SE CREA LA ESTRATEGIA CAMPE-SENA, EL PROGRAMA DE FORMACIÓN ESPECIALIZADA PARA LA ECONOMÍA CAMPESINA - FEEC, EN EL SERVICIO NACIONAL DE APRENDIZAJE</t>
  </si>
  <si>
    <t xml:space="preserve">CAMPESENA</t>
  </si>
  <si>
    <t xml:space="preserve">15/04/2024</t>
  </si>
  <si>
    <t xml:space="preserve">14/07/2025</t>
  </si>
  <si>
    <t xml:space="preserve">21/03/2024</t>
  </si>
  <si>
    <t xml:space="preserve">20/07/2025</t>
  </si>
  <si>
    <t xml:space="preserve">JUAN DAVID MARTINEZ RIQUEME</t>
  </si>
  <si>
    <t xml:space="preserve">18/04/2024</t>
  </si>
  <si>
    <t xml:space="preserve">26/08/2025</t>
  </si>
  <si>
    <t xml:space="preserve">08/07/2024</t>
  </si>
  <si>
    <t xml:space="preserve">07/09/2025</t>
  </si>
  <si>
    <t xml:space="preserve">JUAN DARIO LARA NEGRETE</t>
  </si>
  <si>
    <t xml:space="preserve">ASISTENCIA PARA LA INTELIGENCIA EMPRESARIAL</t>
  </si>
  <si>
    <t xml:space="preserve">LUIS ALBERTO SARMIENTO GARCÍA</t>
  </si>
  <si>
    <t xml:space="preserve">PUERTO ESCONDIDO</t>
  </si>
  <si>
    <t xml:space="preserve">13/06/2024</t>
  </si>
  <si>
    <t xml:space="preserve">12/09/2025</t>
  </si>
  <si>
    <t xml:space="preserve">ENRIQUE MIGUEL SAENZ GUERRA</t>
  </si>
  <si>
    <t xml:space="preserve">20/06/2024</t>
  </si>
  <si>
    <t xml:space="preserve">19/09/2025</t>
  </si>
  <si>
    <t xml:space="preserve">GLORIA INÉS TABORDA ENSUNCHO</t>
  </si>
  <si>
    <t xml:space="preserve">24/06/2024</t>
  </si>
  <si>
    <t xml:space="preserve">23/09/2025</t>
  </si>
  <si>
    <t xml:space="preserve">ALEXANDER JAVIER LOPEZ SOTO</t>
  </si>
  <si>
    <t xml:space="preserve">26/06/2024</t>
  </si>
  <si>
    <t xml:space="preserve">26/09/2025</t>
  </si>
  <si>
    <t xml:space="preserve">BREYNER EDUARDO VASQUEZ HERRERA</t>
  </si>
  <si>
    <t xml:space="preserve">07/10/2025</t>
  </si>
  <si>
    <t xml:space="preserve">CESAR BENAVIDES</t>
  </si>
  <si>
    <t xml:space="preserve">JOSE OTERO</t>
  </si>
  <si>
    <t xml:space="preserve">GRETA SANCHEZ DIAZ</t>
  </si>
  <si>
    <t xml:space="preserve">CARLOS MANUEL OCHOA LARA</t>
  </si>
  <si>
    <t xml:space="preserve">LEDYS DIAZ LOZANO</t>
  </si>
  <si>
    <t xml:space="preserve">11/06/2024</t>
  </si>
  <si>
    <t xml:space="preserve">10/10/2025</t>
  </si>
  <si>
    <t xml:space="preserve">ALEXANDER PALACIOS GARCIA</t>
  </si>
  <si>
    <t xml:space="preserve">31/10/2025</t>
  </si>
  <si>
    <t xml:space="preserve">GESTIÓN DEL TALENTO HUMANO</t>
  </si>
  <si>
    <t xml:space="preserve">YATZURI RODRIGUEZ.</t>
  </si>
  <si>
    <t xml:space="preserve">07/11/2025</t>
  </si>
  <si>
    <t xml:space="preserve">KARINA ORTEGA RAMOS</t>
  </si>
  <si>
    <t xml:space="preserve">16/09/2024</t>
  </si>
  <si>
    <t xml:space="preserve">15/12/2025</t>
  </si>
  <si>
    <t xml:space="preserve">VALENCIA</t>
  </si>
  <si>
    <t xml:space="preserve">31/12/2025</t>
  </si>
  <si>
    <t xml:space="preserve">CESAR TORDECILLA MARTINEZ</t>
  </si>
  <si>
    <t xml:space="preserve">24/01/2026</t>
  </si>
  <si>
    <t xml:space="preserve">LUIS PORTILLO</t>
  </si>
  <si>
    <t xml:space="preserve">RAFAEL OROZCO</t>
  </si>
  <si>
    <t xml:space="preserve">CARMEN PIÑERES GOMEZ</t>
  </si>
  <si>
    <t xml:space="preserve">BELLA LENGUA</t>
  </si>
  <si>
    <t xml:space="preserve">07/07/2026</t>
  </si>
  <si>
    <t xml:space="preserve">ADRIANA HERNANDEZ HUMANEZ</t>
  </si>
  <si>
    <t xml:space="preserve">14/07/2026</t>
  </si>
  <si>
    <t xml:space="preserve">MARIA MERCEDES DORIA</t>
  </si>
  <si>
    <t xml:space="preserve">07/10/2026</t>
  </si>
  <si>
    <t xml:space="preserve">IVAN CALDERA VERGARA</t>
  </si>
  <si>
    <t xml:space="preserve">DIVA DELGADO PUCHE</t>
  </si>
  <si>
    <t xml:space="preserve">SUPERVISION DE VENTAS</t>
  </si>
  <si>
    <t xml:space="preserve">14/01/2027</t>
  </si>
  <si>
    <t xml:space="preserve">FICHA</t>
  </si>
  <si>
    <t xml:space="preserve">TIPO DE PROGRAMA</t>
  </si>
  <si>
    <t xml:space="preserve">FECHA INICIO</t>
  </si>
  <si>
    <t xml:space="preserve">FECHA FINALIZACIÓN</t>
  </si>
  <si>
    <t xml:space="preserve">LIDER DE FICHA</t>
  </si>
  <si>
    <t xml:space="preserve">CC LIDER DE FICHA</t>
  </si>
  <si>
    <t xml:space="preserve">CÓDIGO PROGRAMA</t>
  </si>
  <si>
    <t xml:space="preserve">VERSIÓN</t>
  </si>
  <si>
    <t xml:space="preserve">PROGRAMA DE FORMACIÓN</t>
  </si>
  <si>
    <t xml:space="preserve">MUNICIPIO</t>
  </si>
  <si>
    <t xml:space="preserve">DIAS</t>
  </si>
  <si>
    <t xml:space="preserve">PEPITO PERÉZ</t>
  </si>
  <si>
    <t xml:space="preserve">LUNES 06:00 13:59,MARTES 06:00  13:59,MIERCOLES 06:00 13:59,JUEVES 06:00 13:59,VIERNES 06:00 13:59,SABADO 06:00 13:59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</si>
</sst>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7999"/>
        </patternFill>
      </fill>
    </dxf>
    <dxf>
      <fill>
        <patternFill>
          <bgColor theme="4" tint="0.7999"/>
        </patternFill>
      </fill>
    </dxf>
    <dxf>
      <fill>
        <patternFill>
          <bgColor theme="4" tint="0.7999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72" activeCellId="0" sqref="F72"/>
    </sheetView>
  </sheetViews>
  <sheetFormatPr defaultColWidth="129.42578125" defaultRowHeight="12.75" zeroHeight="false" outlineLevelRow="0" outlineLevelCol="0"/>
  <cols>
    <col collapsed="false" customWidth="true" hidden="false" outlineLevel="0" max="1" min="1" style="1" width="18.57"/>
    <col collapsed="false" customWidth="true" hidden="false" outlineLevel="0" max="2" min="2" style="1" width="17.86"/>
    <col collapsed="false" customWidth="true" hidden="false" outlineLevel="0" max="3" min="3" style="1" width="25.85"/>
    <col collapsed="false" customWidth="true" hidden="false" outlineLevel="0" max="4" min="4" style="1" width="15.85"/>
    <col collapsed="false" customWidth="true" hidden="false" outlineLevel="0" max="5" min="5" style="1" width="17.42"/>
    <col collapsed="false" customWidth="true" hidden="false" outlineLevel="0" max="6" min="6" style="1" width="10.14"/>
    <col collapsed="false" customWidth="true" hidden="false" outlineLevel="0" max="7" min="7" style="1" width="23.42"/>
    <col collapsed="false" customWidth="true" hidden="false" outlineLevel="0" max="8" min="8" style="1" width="11.14"/>
    <col collapsed="false" customWidth="true" hidden="false" outlineLevel="0" max="9" min="9" style="1" width="21.43"/>
    <col collapsed="false" customWidth="true" hidden="false" outlineLevel="0" max="10" min="10" style="1" width="53.29"/>
    <col collapsed="false" customWidth="true" hidden="false" outlineLevel="0" max="11" min="11" style="1" width="17.42"/>
    <col collapsed="false" customWidth="true" hidden="false" outlineLevel="0" max="12" min="12" style="1" width="17.71"/>
    <col collapsed="false" customWidth="true" hidden="false" outlineLevel="0" max="13" min="13" style="1" width="136.43"/>
    <col collapsed="false" customWidth="true" hidden="false" outlineLevel="0" max="14" min="14" style="1" width="28.57"/>
    <col collapsed="false" customWidth="true" hidden="false" outlineLevel="0" max="15" min="15" style="1" width="206"/>
    <col collapsed="false" customWidth="true" hidden="false" outlineLevel="0" max="16" min="16" style="1" width="51.29"/>
    <col collapsed="false" customWidth="true" hidden="false" outlineLevel="0" max="17" min="17" style="1" width="19.29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2.75" hidden="false" customHeight="false" outlineLevel="0" collapsed="false">
      <c r="A2" s="1" t="n">
        <v>2773401</v>
      </c>
      <c r="B2" s="1" t="s">
        <v>16</v>
      </c>
      <c r="C2" s="1" t="s">
        <v>17</v>
      </c>
      <c r="D2" s="1" t="s">
        <v>18</v>
      </c>
      <c r="E2" s="1" t="s">
        <v>19</v>
      </c>
      <c r="F2" s="3" t="n">
        <f aca="false">EDATE(G2,-6)</f>
        <v>45391</v>
      </c>
      <c r="G2" s="1" t="s">
        <v>20</v>
      </c>
      <c r="H2" s="1" t="s">
        <v>21</v>
      </c>
      <c r="I2" s="1" t="s">
        <v>22</v>
      </c>
      <c r="J2" s="1" t="s">
        <v>23</v>
      </c>
      <c r="K2" s="1" t="n">
        <v>631101</v>
      </c>
      <c r="L2" s="1" t="n">
        <v>2</v>
      </c>
      <c r="M2" s="1" t="s">
        <v>24</v>
      </c>
      <c r="N2" s="1" t="s">
        <v>25</v>
      </c>
      <c r="P2" s="1" t="s">
        <v>26</v>
      </c>
      <c r="Q2" s="1" t="n">
        <v>2208</v>
      </c>
      <c r="R2" s="1" t="str">
        <f aca="false">K2&amp;L2</f>
        <v>6311012</v>
      </c>
    </row>
    <row r="3" customFormat="false" ht="12.75" hidden="false" customHeight="false" outlineLevel="0" collapsed="false">
      <c r="A3" s="1" t="n">
        <v>2773392</v>
      </c>
      <c r="B3" s="1" t="s">
        <v>16</v>
      </c>
      <c r="C3" s="1" t="s">
        <v>17</v>
      </c>
      <c r="D3" s="1" t="s">
        <v>18</v>
      </c>
      <c r="E3" s="1" t="s">
        <v>19</v>
      </c>
      <c r="F3" s="3" t="n">
        <f aca="false">EDATE(G3,-6)</f>
        <v>45391</v>
      </c>
      <c r="G3" s="1" t="s">
        <v>20</v>
      </c>
      <c r="H3" s="1" t="s">
        <v>21</v>
      </c>
      <c r="I3" s="1" t="s">
        <v>22</v>
      </c>
      <c r="J3" s="1" t="s">
        <v>27</v>
      </c>
      <c r="K3" s="1" t="n">
        <v>134101</v>
      </c>
      <c r="L3" s="1" t="n">
        <v>2</v>
      </c>
      <c r="M3" s="1" t="s">
        <v>28</v>
      </c>
      <c r="N3" s="1" t="s">
        <v>25</v>
      </c>
      <c r="P3" s="1" t="s">
        <v>26</v>
      </c>
      <c r="Q3" s="1" t="n">
        <v>2208</v>
      </c>
      <c r="R3" s="1" t="str">
        <f aca="false">K3&amp;L3</f>
        <v>1341012</v>
      </c>
    </row>
    <row r="4" customFormat="false" ht="12.75" hidden="false" customHeight="false" outlineLevel="0" collapsed="false">
      <c r="A4" s="1" t="n">
        <v>2773427</v>
      </c>
      <c r="B4" s="1" t="s">
        <v>16</v>
      </c>
      <c r="C4" s="1" t="s">
        <v>17</v>
      </c>
      <c r="D4" s="1" t="s">
        <v>18</v>
      </c>
      <c r="E4" s="1" t="s">
        <v>19</v>
      </c>
      <c r="F4" s="3" t="n">
        <f aca="false">EDATE(G4,-6)</f>
        <v>45391</v>
      </c>
      <c r="G4" s="1" t="s">
        <v>20</v>
      </c>
      <c r="H4" s="1" t="s">
        <v>21</v>
      </c>
      <c r="I4" s="1" t="s">
        <v>22</v>
      </c>
      <c r="J4" s="1" t="s">
        <v>29</v>
      </c>
      <c r="K4" s="1" t="n">
        <v>134400</v>
      </c>
      <c r="L4" s="1" t="n">
        <v>2</v>
      </c>
      <c r="M4" s="1" t="s">
        <v>30</v>
      </c>
      <c r="N4" s="1" t="s">
        <v>25</v>
      </c>
      <c r="P4" s="1" t="s">
        <v>26</v>
      </c>
      <c r="Q4" s="1" t="n">
        <v>2304</v>
      </c>
      <c r="R4" s="1" t="str">
        <f aca="false">K4&amp;L4</f>
        <v>1344002</v>
      </c>
    </row>
    <row r="5" customFormat="false" ht="12.75" hidden="false" customHeight="false" outlineLevel="0" collapsed="false">
      <c r="A5" s="1" t="n">
        <v>2773386</v>
      </c>
      <c r="B5" s="1" t="s">
        <v>16</v>
      </c>
      <c r="C5" s="1" t="s">
        <v>17</v>
      </c>
      <c r="D5" s="1" t="s">
        <v>18</v>
      </c>
      <c r="E5" s="1" t="s">
        <v>19</v>
      </c>
      <c r="F5" s="3" t="n">
        <f aca="false">EDATE(G5,-6)</f>
        <v>45391</v>
      </c>
      <c r="G5" s="1" t="s">
        <v>20</v>
      </c>
      <c r="H5" s="1" t="s">
        <v>21</v>
      </c>
      <c r="I5" s="1" t="s">
        <v>22</v>
      </c>
      <c r="J5" s="1" t="s">
        <v>31</v>
      </c>
      <c r="K5" s="1" t="n">
        <v>133100</v>
      </c>
      <c r="L5" s="1" t="n">
        <v>2</v>
      </c>
      <c r="M5" s="1" t="s">
        <v>32</v>
      </c>
      <c r="N5" s="1" t="s">
        <v>33</v>
      </c>
      <c r="P5" s="1" t="s">
        <v>26</v>
      </c>
      <c r="Q5" s="1" t="n">
        <v>2208</v>
      </c>
      <c r="R5" s="1" t="str">
        <f aca="false">K5&amp;L5</f>
        <v>1331002</v>
      </c>
    </row>
    <row r="6" customFormat="false" ht="12.75" hidden="false" customHeight="false" outlineLevel="0" collapsed="false">
      <c r="A6" s="1" t="n">
        <v>2773406</v>
      </c>
      <c r="B6" s="1" t="s">
        <v>16</v>
      </c>
      <c r="C6" s="1" t="s">
        <v>17</v>
      </c>
      <c r="D6" s="1" t="s">
        <v>18</v>
      </c>
      <c r="E6" s="1" t="s">
        <v>19</v>
      </c>
      <c r="F6" s="3" t="n">
        <f aca="false">EDATE(G6,-6)</f>
        <v>45391</v>
      </c>
      <c r="G6" s="1" t="s">
        <v>20</v>
      </c>
      <c r="H6" s="1" t="s">
        <v>21</v>
      </c>
      <c r="I6" s="1" t="s">
        <v>22</v>
      </c>
      <c r="J6" s="1" t="s">
        <v>34</v>
      </c>
      <c r="K6" s="1" t="n">
        <v>134200</v>
      </c>
      <c r="L6" s="1" t="n">
        <v>2</v>
      </c>
      <c r="M6" s="1" t="s">
        <v>35</v>
      </c>
      <c r="N6" s="1" t="s">
        <v>36</v>
      </c>
      <c r="P6" s="1" t="s">
        <v>26</v>
      </c>
      <c r="Q6" s="1" t="n">
        <v>2208</v>
      </c>
      <c r="R6" s="1" t="str">
        <f aca="false">K6&amp;L6</f>
        <v>1342002</v>
      </c>
    </row>
    <row r="7" customFormat="false" ht="12.75" hidden="false" customHeight="false" outlineLevel="0" collapsed="false">
      <c r="A7" s="1" t="n">
        <v>2800961</v>
      </c>
      <c r="B7" s="1" t="s">
        <v>16</v>
      </c>
      <c r="C7" s="1" t="s">
        <v>17</v>
      </c>
      <c r="D7" s="1" t="s">
        <v>18</v>
      </c>
      <c r="E7" s="1" t="s">
        <v>19</v>
      </c>
      <c r="F7" s="3" t="n">
        <f aca="false">EDATE(G7,-6)</f>
        <v>45392</v>
      </c>
      <c r="G7" s="1" t="s">
        <v>37</v>
      </c>
      <c r="H7" s="1" t="s">
        <v>21</v>
      </c>
      <c r="I7" s="1" t="s">
        <v>22</v>
      </c>
      <c r="J7" s="1" t="s">
        <v>38</v>
      </c>
      <c r="K7" s="1" t="n">
        <v>134101</v>
      </c>
      <c r="L7" s="1" t="n">
        <v>2</v>
      </c>
      <c r="M7" s="1" t="s">
        <v>28</v>
      </c>
      <c r="N7" s="1" t="s">
        <v>39</v>
      </c>
      <c r="P7" s="1" t="s">
        <v>26</v>
      </c>
      <c r="Q7" s="1" t="n">
        <v>2208</v>
      </c>
      <c r="R7" s="1" t="str">
        <f aca="false">K7&amp;L7</f>
        <v>1341012</v>
      </c>
    </row>
    <row r="8" customFormat="false" ht="12.75" hidden="false" customHeight="false" outlineLevel="0" collapsed="false">
      <c r="A8" s="1" t="n">
        <v>2799443</v>
      </c>
      <c r="B8" s="1" t="s">
        <v>16</v>
      </c>
      <c r="C8" s="1" t="s">
        <v>17</v>
      </c>
      <c r="D8" s="1" t="s">
        <v>18</v>
      </c>
      <c r="E8" s="1" t="s">
        <v>19</v>
      </c>
      <c r="F8" s="3" t="n">
        <f aca="false">EDATE(G8,-6)</f>
        <v>45393</v>
      </c>
      <c r="G8" s="1" t="s">
        <v>40</v>
      </c>
      <c r="H8" s="1" t="s">
        <v>21</v>
      </c>
      <c r="I8" s="1" t="s">
        <v>22</v>
      </c>
      <c r="J8" s="1" t="s">
        <v>41</v>
      </c>
      <c r="K8" s="1" t="n">
        <v>134101</v>
      </c>
      <c r="L8" s="1" t="n">
        <v>2</v>
      </c>
      <c r="M8" s="1" t="s">
        <v>28</v>
      </c>
      <c r="N8" s="1" t="s">
        <v>42</v>
      </c>
      <c r="P8" s="1" t="s">
        <v>26</v>
      </c>
      <c r="Q8" s="1" t="n">
        <v>2208</v>
      </c>
      <c r="R8" s="1" t="str">
        <f aca="false">K8&amp;L8</f>
        <v>1341012</v>
      </c>
    </row>
    <row r="9" customFormat="false" ht="12.75" hidden="false" customHeight="false" outlineLevel="0" collapsed="false">
      <c r="A9" s="1" t="n">
        <v>2749404</v>
      </c>
      <c r="B9" s="1" t="s">
        <v>16</v>
      </c>
      <c r="C9" s="1" t="s">
        <v>43</v>
      </c>
      <c r="D9" s="1" t="s">
        <v>18</v>
      </c>
      <c r="E9" s="1" t="s">
        <v>44</v>
      </c>
      <c r="F9" s="3" t="n">
        <f aca="false">EDATE(G9,-6)</f>
        <v>45397</v>
      </c>
      <c r="G9" s="1" t="s">
        <v>45</v>
      </c>
      <c r="H9" s="1" t="s">
        <v>21</v>
      </c>
      <c r="I9" s="1" t="s">
        <v>22</v>
      </c>
      <c r="J9" s="1" t="s">
        <v>46</v>
      </c>
      <c r="K9" s="1" t="n">
        <v>123102</v>
      </c>
      <c r="L9" s="1" t="n">
        <v>1</v>
      </c>
      <c r="M9" s="1" t="s">
        <v>47</v>
      </c>
      <c r="N9" s="1" t="s">
        <v>48</v>
      </c>
      <c r="P9" s="1" t="s">
        <v>26</v>
      </c>
      <c r="Q9" s="1" t="n">
        <v>4320</v>
      </c>
      <c r="R9" s="1" t="str">
        <f aca="false">K9&amp;L9</f>
        <v>1231021</v>
      </c>
    </row>
    <row r="10" customFormat="false" ht="12.75" hidden="false" customHeight="false" outlineLevel="0" collapsed="false">
      <c r="A10" s="1" t="n">
        <v>2561445</v>
      </c>
      <c r="B10" s="1" t="s">
        <v>49</v>
      </c>
      <c r="C10" s="1" t="s">
        <v>43</v>
      </c>
      <c r="D10" s="1" t="s">
        <v>18</v>
      </c>
      <c r="E10" s="1" t="s">
        <v>50</v>
      </c>
      <c r="F10" s="3" t="n">
        <f aca="false">EDATE(G10,-6)</f>
        <v>45399</v>
      </c>
      <c r="G10" s="1" t="s">
        <v>51</v>
      </c>
      <c r="H10" s="1" t="s">
        <v>21</v>
      </c>
      <c r="I10" s="1" t="s">
        <v>22</v>
      </c>
      <c r="J10" s="1" t="s">
        <v>52</v>
      </c>
      <c r="K10" s="1" t="n">
        <v>122115</v>
      </c>
      <c r="L10" s="1" t="n">
        <v>100</v>
      </c>
      <c r="M10" s="1" t="s">
        <v>53</v>
      </c>
      <c r="N10" s="1" t="s">
        <v>48</v>
      </c>
      <c r="Q10" s="1" t="n">
        <v>3445</v>
      </c>
      <c r="R10" s="1" t="str">
        <f aca="false">K10&amp;L10</f>
        <v>122115100</v>
      </c>
    </row>
    <row r="11" customFormat="false" ht="12.75" hidden="false" customHeight="false" outlineLevel="0" collapsed="false">
      <c r="A11" s="1" t="n">
        <v>2561667</v>
      </c>
      <c r="B11" s="1" t="s">
        <v>49</v>
      </c>
      <c r="C11" s="1" t="s">
        <v>43</v>
      </c>
      <c r="D11" s="1" t="s">
        <v>18</v>
      </c>
      <c r="E11" s="1" t="s">
        <v>50</v>
      </c>
      <c r="F11" s="3" t="n">
        <f aca="false">EDATE(G11,-6)</f>
        <v>45399</v>
      </c>
      <c r="G11" s="1" t="s">
        <v>51</v>
      </c>
      <c r="H11" s="1" t="s">
        <v>54</v>
      </c>
      <c r="I11" s="1" t="s">
        <v>22</v>
      </c>
      <c r="J11" s="1" t="s">
        <v>55</v>
      </c>
      <c r="K11" s="1" t="n">
        <v>122901</v>
      </c>
      <c r="L11" s="1" t="n">
        <v>1</v>
      </c>
      <c r="M11" s="1" t="s">
        <v>56</v>
      </c>
      <c r="N11" s="1" t="s">
        <v>48</v>
      </c>
      <c r="Q11" s="1" t="n">
        <v>3984</v>
      </c>
      <c r="R11" s="1" t="str">
        <f aca="false">K11&amp;L11</f>
        <v>1229011</v>
      </c>
    </row>
    <row r="12" customFormat="false" ht="12.75" hidden="false" customHeight="false" outlineLevel="0" collapsed="false">
      <c r="A12" s="1" t="n">
        <v>2561674</v>
      </c>
      <c r="B12" s="1" t="s">
        <v>49</v>
      </c>
      <c r="C12" s="1" t="s">
        <v>43</v>
      </c>
      <c r="D12" s="1" t="s">
        <v>57</v>
      </c>
      <c r="E12" s="1" t="s">
        <v>50</v>
      </c>
      <c r="F12" s="3" t="n">
        <f aca="false">EDATE(G12,-6)</f>
        <v>45399</v>
      </c>
      <c r="G12" s="1" t="s">
        <v>51</v>
      </c>
      <c r="H12" s="1" t="s">
        <v>54</v>
      </c>
      <c r="I12" s="1" t="s">
        <v>22</v>
      </c>
      <c r="J12" s="1" t="s">
        <v>58</v>
      </c>
      <c r="K12" s="1" t="n">
        <v>122901</v>
      </c>
      <c r="L12" s="1" t="n">
        <v>1</v>
      </c>
      <c r="M12" s="1" t="s">
        <v>56</v>
      </c>
      <c r="N12" s="1" t="s">
        <v>48</v>
      </c>
      <c r="Q12" s="1" t="n">
        <v>3984</v>
      </c>
      <c r="R12" s="1" t="str">
        <f aca="false">K12&amp;L12</f>
        <v>1229011</v>
      </c>
    </row>
    <row r="13" customFormat="false" ht="12.75" hidden="false" customHeight="false" outlineLevel="0" collapsed="false">
      <c r="A13" s="1" t="n">
        <v>2561690</v>
      </c>
      <c r="B13" s="1" t="s">
        <v>49</v>
      </c>
      <c r="C13" s="1" t="s">
        <v>43</v>
      </c>
      <c r="D13" s="1" t="s">
        <v>18</v>
      </c>
      <c r="E13" s="1" t="s">
        <v>50</v>
      </c>
      <c r="F13" s="3" t="n">
        <f aca="false">EDATE(G13,-6)</f>
        <v>45442</v>
      </c>
      <c r="G13" s="1" t="s">
        <v>59</v>
      </c>
      <c r="H13" s="1" t="s">
        <v>54</v>
      </c>
      <c r="I13" s="1" t="s">
        <v>22</v>
      </c>
      <c r="J13" s="1" t="s">
        <v>60</v>
      </c>
      <c r="K13" s="1" t="n">
        <v>122901</v>
      </c>
      <c r="L13" s="1" t="n">
        <v>1</v>
      </c>
      <c r="M13" s="1" t="s">
        <v>56</v>
      </c>
      <c r="N13" s="1" t="s">
        <v>48</v>
      </c>
      <c r="Q13" s="1" t="n">
        <v>3984</v>
      </c>
      <c r="R13" s="1" t="str">
        <f aca="false">K13&amp;L13</f>
        <v>1229011</v>
      </c>
    </row>
    <row r="14" customFormat="false" ht="12.75" hidden="false" customHeight="false" outlineLevel="0" collapsed="false">
      <c r="A14" s="1" t="n">
        <v>2729567</v>
      </c>
      <c r="B14" s="1" t="s">
        <v>49</v>
      </c>
      <c r="C14" s="1" t="s">
        <v>43</v>
      </c>
      <c r="D14" s="1" t="s">
        <v>18</v>
      </c>
      <c r="E14" s="1" t="s">
        <v>61</v>
      </c>
      <c r="F14" s="3" t="n">
        <f aca="false">EDATE(G14,-6)</f>
        <v>45457</v>
      </c>
      <c r="G14" s="1" t="s">
        <v>62</v>
      </c>
      <c r="H14" s="1" t="s">
        <v>21</v>
      </c>
      <c r="I14" s="1" t="s">
        <v>22</v>
      </c>
      <c r="J14" s="1" t="s">
        <v>63</v>
      </c>
      <c r="K14" s="1" t="n">
        <v>621111</v>
      </c>
      <c r="L14" s="1" t="n">
        <v>100</v>
      </c>
      <c r="M14" s="1" t="s">
        <v>64</v>
      </c>
      <c r="N14" s="1" t="s">
        <v>48</v>
      </c>
      <c r="P14" s="1" t="s">
        <v>26</v>
      </c>
      <c r="Q14" s="1" t="n">
        <v>3875</v>
      </c>
      <c r="R14" s="1" t="str">
        <f aca="false">K14&amp;L14</f>
        <v>621111100</v>
      </c>
    </row>
    <row r="15" customFormat="false" ht="12.75" hidden="false" customHeight="false" outlineLevel="0" collapsed="false">
      <c r="A15" s="1" t="n">
        <v>2823783</v>
      </c>
      <c r="B15" s="1" t="s">
        <v>49</v>
      </c>
      <c r="C15" s="1" t="s">
        <v>17</v>
      </c>
      <c r="D15" s="1" t="s">
        <v>57</v>
      </c>
      <c r="E15" s="1" t="s">
        <v>65</v>
      </c>
      <c r="F15" s="3" t="n">
        <f aca="false">EDATE(G15,-6)</f>
        <v>45473</v>
      </c>
      <c r="G15" s="1" t="s">
        <v>66</v>
      </c>
      <c r="H15" s="1" t="s">
        <v>21</v>
      </c>
      <c r="I15" s="1" t="s">
        <v>22</v>
      </c>
      <c r="J15" s="1" t="s">
        <v>67</v>
      </c>
      <c r="K15" s="1" t="n">
        <v>631101</v>
      </c>
      <c r="L15" s="1" t="n">
        <v>2</v>
      </c>
      <c r="M15" s="1" t="s">
        <v>24</v>
      </c>
      <c r="N15" s="1" t="s">
        <v>48</v>
      </c>
      <c r="Q15" s="1" t="n">
        <v>2208</v>
      </c>
      <c r="R15" s="1" t="str">
        <f aca="false">K15&amp;L15</f>
        <v>6311012</v>
      </c>
    </row>
    <row r="16" customFormat="false" ht="12.75" hidden="false" customHeight="false" outlineLevel="0" collapsed="false">
      <c r="A16" s="1" t="n">
        <v>2823813</v>
      </c>
      <c r="B16" s="1" t="s">
        <v>49</v>
      </c>
      <c r="C16" s="1" t="s">
        <v>17</v>
      </c>
      <c r="D16" s="1" t="s">
        <v>57</v>
      </c>
      <c r="E16" s="1" t="s">
        <v>65</v>
      </c>
      <c r="F16" s="3" t="n">
        <f aca="false">EDATE(G16,-6)</f>
        <v>45473</v>
      </c>
      <c r="G16" s="1" t="s">
        <v>66</v>
      </c>
      <c r="H16" s="1" t="s">
        <v>21</v>
      </c>
      <c r="I16" s="1" t="s">
        <v>22</v>
      </c>
      <c r="J16" s="1" t="s">
        <v>68</v>
      </c>
      <c r="K16" s="1" t="n">
        <v>631101</v>
      </c>
      <c r="L16" s="1" t="n">
        <v>2</v>
      </c>
      <c r="M16" s="1" t="s">
        <v>24</v>
      </c>
      <c r="N16" s="1" t="s">
        <v>69</v>
      </c>
      <c r="Q16" s="1" t="n">
        <v>2208</v>
      </c>
      <c r="R16" s="1" t="str">
        <f aca="false">K16&amp;L16</f>
        <v>6311012</v>
      </c>
    </row>
    <row r="17" customFormat="false" ht="12.75" hidden="false" customHeight="false" outlineLevel="0" collapsed="false">
      <c r="A17" s="1" t="n">
        <v>2823815</v>
      </c>
      <c r="B17" s="1" t="s">
        <v>49</v>
      </c>
      <c r="C17" s="1" t="s">
        <v>17</v>
      </c>
      <c r="D17" s="1" t="s">
        <v>57</v>
      </c>
      <c r="E17" s="1" t="s">
        <v>65</v>
      </c>
      <c r="F17" s="3" t="n">
        <f aca="false">EDATE(G17,-6)</f>
        <v>45473</v>
      </c>
      <c r="G17" s="1" t="s">
        <v>66</v>
      </c>
      <c r="H17" s="1" t="s">
        <v>21</v>
      </c>
      <c r="I17" s="1" t="s">
        <v>22</v>
      </c>
      <c r="J17" s="1" t="s">
        <v>70</v>
      </c>
      <c r="K17" s="1" t="n">
        <v>134101</v>
      </c>
      <c r="L17" s="1" t="n">
        <v>2</v>
      </c>
      <c r="M17" s="1" t="s">
        <v>28</v>
      </c>
      <c r="N17" s="1" t="s">
        <v>33</v>
      </c>
      <c r="Q17" s="1" t="n">
        <v>2208</v>
      </c>
      <c r="R17" s="1" t="str">
        <f aca="false">K17&amp;L17</f>
        <v>1341012</v>
      </c>
    </row>
    <row r="18" customFormat="false" ht="12.75" hidden="false" customHeight="false" outlineLevel="0" collapsed="false">
      <c r="A18" s="1" t="n">
        <v>2823780</v>
      </c>
      <c r="B18" s="1" t="s">
        <v>49</v>
      </c>
      <c r="C18" s="1" t="s">
        <v>17</v>
      </c>
      <c r="D18" s="1" t="s">
        <v>18</v>
      </c>
      <c r="E18" s="1" t="s">
        <v>65</v>
      </c>
      <c r="F18" s="3" t="n">
        <f aca="false">EDATE(G18,-6)</f>
        <v>45473</v>
      </c>
      <c r="G18" s="1" t="s">
        <v>66</v>
      </c>
      <c r="H18" s="1" t="s">
        <v>21</v>
      </c>
      <c r="I18" s="1" t="s">
        <v>22</v>
      </c>
      <c r="J18" s="1" t="s">
        <v>71</v>
      </c>
      <c r="K18" s="1" t="n">
        <v>133100</v>
      </c>
      <c r="L18" s="1" t="n">
        <v>2</v>
      </c>
      <c r="M18" s="1" t="s">
        <v>32</v>
      </c>
      <c r="N18" s="1" t="s">
        <v>72</v>
      </c>
      <c r="Q18" s="1" t="n">
        <v>2208</v>
      </c>
      <c r="R18" s="1" t="str">
        <f aca="false">K18&amp;L18</f>
        <v>1331002</v>
      </c>
    </row>
    <row r="19" customFormat="false" ht="12.75" hidden="false" customHeight="false" outlineLevel="0" collapsed="false">
      <c r="A19" s="1" t="n">
        <v>2823781</v>
      </c>
      <c r="B19" s="1" t="s">
        <v>49</v>
      </c>
      <c r="C19" s="1" t="s">
        <v>17</v>
      </c>
      <c r="D19" s="1" t="s">
        <v>18</v>
      </c>
      <c r="E19" s="1" t="s">
        <v>65</v>
      </c>
      <c r="F19" s="3" t="n">
        <f aca="false">EDATE(G19,-6)</f>
        <v>45473</v>
      </c>
      <c r="G19" s="1" t="s">
        <v>66</v>
      </c>
      <c r="H19" s="1" t="s">
        <v>21</v>
      </c>
      <c r="I19" s="1" t="s">
        <v>22</v>
      </c>
      <c r="J19" s="1" t="s">
        <v>73</v>
      </c>
      <c r="K19" s="1" t="n">
        <v>133100</v>
      </c>
      <c r="L19" s="1" t="n">
        <v>2</v>
      </c>
      <c r="M19" s="1" t="s">
        <v>32</v>
      </c>
      <c r="N19" s="1" t="s">
        <v>48</v>
      </c>
      <c r="Q19" s="1" t="n">
        <v>2208</v>
      </c>
      <c r="R19" s="1" t="str">
        <f aca="false">K19&amp;L19</f>
        <v>1331002</v>
      </c>
    </row>
    <row r="20" customFormat="false" ht="12.75" hidden="false" customHeight="false" outlineLevel="0" collapsed="false">
      <c r="A20" s="1" t="n">
        <v>2823816</v>
      </c>
      <c r="B20" s="1" t="s">
        <v>49</v>
      </c>
      <c r="C20" s="1" t="s">
        <v>17</v>
      </c>
      <c r="D20" s="1" t="s">
        <v>18</v>
      </c>
      <c r="E20" s="1" t="s">
        <v>65</v>
      </c>
      <c r="F20" s="3" t="n">
        <f aca="false">EDATE(G20,-6)</f>
        <v>45473</v>
      </c>
      <c r="G20" s="1" t="s">
        <v>66</v>
      </c>
      <c r="H20" s="1" t="s">
        <v>21</v>
      </c>
      <c r="I20" s="1" t="s">
        <v>22</v>
      </c>
      <c r="J20" s="1" t="s">
        <v>74</v>
      </c>
      <c r="K20" s="1" t="n">
        <v>133500</v>
      </c>
      <c r="L20" s="1" t="n">
        <v>1</v>
      </c>
      <c r="M20" s="1" t="s">
        <v>75</v>
      </c>
      <c r="N20" s="1" t="s">
        <v>69</v>
      </c>
      <c r="Q20" s="1" t="n">
        <v>2208</v>
      </c>
      <c r="R20" s="1" t="str">
        <f aca="false">K20&amp;L20</f>
        <v>1335001</v>
      </c>
    </row>
    <row r="21" customFormat="false" ht="12.75" hidden="false" customHeight="false" outlineLevel="0" collapsed="false">
      <c r="A21" s="1" t="n">
        <v>2823765</v>
      </c>
      <c r="B21" s="1" t="s">
        <v>49</v>
      </c>
      <c r="C21" s="1" t="s">
        <v>17</v>
      </c>
      <c r="D21" s="1" t="s">
        <v>57</v>
      </c>
      <c r="E21" s="1" t="s">
        <v>65</v>
      </c>
      <c r="F21" s="3" t="n">
        <f aca="false">EDATE(G21,-6)</f>
        <v>45476</v>
      </c>
      <c r="G21" s="1" t="s">
        <v>76</v>
      </c>
      <c r="H21" s="1" t="s">
        <v>21</v>
      </c>
      <c r="I21" s="1" t="s">
        <v>22</v>
      </c>
      <c r="J21" s="1" t="s">
        <v>77</v>
      </c>
      <c r="K21" s="1" t="n">
        <v>631101</v>
      </c>
      <c r="L21" s="1" t="n">
        <v>2</v>
      </c>
      <c r="M21" s="1" t="s">
        <v>24</v>
      </c>
      <c r="N21" s="1" t="s">
        <v>48</v>
      </c>
      <c r="Q21" s="1" t="n">
        <v>2208</v>
      </c>
      <c r="R21" s="1" t="str">
        <f aca="false">K21&amp;L21</f>
        <v>6311012</v>
      </c>
    </row>
    <row r="22" customFormat="false" ht="12.75" hidden="false" customHeight="false" outlineLevel="0" collapsed="false">
      <c r="A22" s="1" t="n">
        <v>2654898</v>
      </c>
      <c r="B22" s="1" t="s">
        <v>49</v>
      </c>
      <c r="C22" s="1" t="s">
        <v>43</v>
      </c>
      <c r="D22" s="1" t="s">
        <v>18</v>
      </c>
      <c r="E22" s="1" t="s">
        <v>78</v>
      </c>
      <c r="F22" s="3" t="n">
        <f aca="false">EDATE(G22,-6)</f>
        <v>45478</v>
      </c>
      <c r="G22" s="1" t="s">
        <v>79</v>
      </c>
      <c r="H22" s="1" t="s">
        <v>21</v>
      </c>
      <c r="I22" s="1" t="s">
        <v>22</v>
      </c>
      <c r="J22" s="1" t="s">
        <v>80</v>
      </c>
      <c r="K22" s="1" t="n">
        <v>123101</v>
      </c>
      <c r="L22" s="1" t="n">
        <v>1</v>
      </c>
      <c r="M22" s="1" t="s">
        <v>81</v>
      </c>
      <c r="N22" s="1" t="s">
        <v>48</v>
      </c>
      <c r="P22" s="1" t="s">
        <v>26</v>
      </c>
      <c r="Q22" s="1" t="n">
        <v>3984</v>
      </c>
      <c r="R22" s="1" t="str">
        <f aca="false">K22&amp;L22</f>
        <v>1231011</v>
      </c>
    </row>
    <row r="23" customFormat="false" ht="12.75" hidden="false" customHeight="false" outlineLevel="0" collapsed="false">
      <c r="A23" s="1" t="n">
        <v>2654897</v>
      </c>
      <c r="B23" s="1" t="s">
        <v>49</v>
      </c>
      <c r="C23" s="1" t="s">
        <v>43</v>
      </c>
      <c r="D23" s="1" t="s">
        <v>57</v>
      </c>
      <c r="E23" s="1" t="s">
        <v>78</v>
      </c>
      <c r="F23" s="3" t="n">
        <f aca="false">EDATE(G23,-6)</f>
        <v>45478</v>
      </c>
      <c r="G23" s="1" t="s">
        <v>79</v>
      </c>
      <c r="H23" s="1" t="s">
        <v>21</v>
      </c>
      <c r="I23" s="1" t="s">
        <v>22</v>
      </c>
      <c r="J23" s="1" t="s">
        <v>82</v>
      </c>
      <c r="K23" s="1" t="n">
        <v>123101</v>
      </c>
      <c r="L23" s="1" t="n">
        <v>1</v>
      </c>
      <c r="M23" s="1" t="s">
        <v>81</v>
      </c>
      <c r="N23" s="1" t="s">
        <v>48</v>
      </c>
      <c r="P23" s="1" t="s">
        <v>26</v>
      </c>
      <c r="Q23" s="1" t="n">
        <v>3984</v>
      </c>
      <c r="R23" s="1" t="str">
        <f aca="false">K23&amp;L23</f>
        <v>1231011</v>
      </c>
    </row>
    <row r="24" customFormat="false" ht="12.75" hidden="false" customHeight="false" outlineLevel="0" collapsed="false">
      <c r="A24" s="1" t="n">
        <v>2670217</v>
      </c>
      <c r="B24" s="1" t="s">
        <v>49</v>
      </c>
      <c r="C24" s="1" t="s">
        <v>43</v>
      </c>
      <c r="D24" s="1" t="s">
        <v>18</v>
      </c>
      <c r="E24" s="1" t="s">
        <v>83</v>
      </c>
      <c r="F24" s="3" t="n">
        <f aca="false">EDATE(G24,-6)</f>
        <v>45495</v>
      </c>
      <c r="G24" s="1" t="s">
        <v>84</v>
      </c>
      <c r="H24" s="1" t="s">
        <v>21</v>
      </c>
      <c r="I24" s="1" t="s">
        <v>22</v>
      </c>
      <c r="J24" s="1" t="s">
        <v>52</v>
      </c>
      <c r="K24" s="1" t="n">
        <v>122115</v>
      </c>
      <c r="L24" s="1" t="n">
        <v>100</v>
      </c>
      <c r="M24" s="1" t="s">
        <v>53</v>
      </c>
      <c r="N24" s="1" t="s">
        <v>48</v>
      </c>
      <c r="Q24" s="1" t="n">
        <v>3445</v>
      </c>
      <c r="R24" s="1" t="str">
        <f aca="false">K24&amp;L24</f>
        <v>122115100</v>
      </c>
    </row>
    <row r="25" customFormat="false" ht="12.75" hidden="false" customHeight="false" outlineLevel="0" collapsed="false">
      <c r="A25" s="1" t="n">
        <v>2877547</v>
      </c>
      <c r="B25" s="1" t="s">
        <v>49</v>
      </c>
      <c r="C25" s="1" t="s">
        <v>17</v>
      </c>
      <c r="D25" s="1" t="s">
        <v>18</v>
      </c>
      <c r="E25" s="1" t="s">
        <v>85</v>
      </c>
      <c r="F25" s="3" t="n">
        <f aca="false">EDATE(G25,-6)</f>
        <v>45586</v>
      </c>
      <c r="G25" s="1" t="s">
        <v>86</v>
      </c>
      <c r="H25" s="1" t="s">
        <v>21</v>
      </c>
      <c r="I25" s="1" t="s">
        <v>22</v>
      </c>
      <c r="J25" s="1" t="s">
        <v>87</v>
      </c>
      <c r="K25" s="1" t="n">
        <v>631101</v>
      </c>
      <c r="L25" s="1" t="n">
        <v>2</v>
      </c>
      <c r="M25" s="1" t="s">
        <v>24</v>
      </c>
      <c r="N25" s="1" t="s">
        <v>48</v>
      </c>
      <c r="Q25" s="1" t="n">
        <v>2208</v>
      </c>
      <c r="R25" s="1" t="str">
        <f aca="false">K25&amp;L25</f>
        <v>6311012</v>
      </c>
    </row>
    <row r="26" customFormat="false" ht="12.75" hidden="false" customHeight="false" outlineLevel="0" collapsed="false">
      <c r="A26" s="1" t="n">
        <v>2877606</v>
      </c>
      <c r="B26" s="1" t="s">
        <v>49</v>
      </c>
      <c r="C26" s="1" t="s">
        <v>17</v>
      </c>
      <c r="D26" s="1" t="s">
        <v>18</v>
      </c>
      <c r="E26" s="1" t="s">
        <v>85</v>
      </c>
      <c r="F26" s="3" t="n">
        <f aca="false">EDATE(G26,-6)</f>
        <v>45586</v>
      </c>
      <c r="G26" s="1" t="s">
        <v>86</v>
      </c>
      <c r="H26" s="1" t="s">
        <v>21</v>
      </c>
      <c r="I26" s="1" t="s">
        <v>22</v>
      </c>
      <c r="J26" s="1" t="s">
        <v>88</v>
      </c>
      <c r="K26" s="1" t="n">
        <v>631101</v>
      </c>
      <c r="L26" s="1" t="n">
        <v>2</v>
      </c>
      <c r="M26" s="1" t="s">
        <v>24</v>
      </c>
      <c r="N26" s="1" t="s">
        <v>89</v>
      </c>
      <c r="Q26" s="1" t="n">
        <v>2208</v>
      </c>
      <c r="R26" s="1" t="str">
        <f aca="false">K26&amp;L26</f>
        <v>6311012</v>
      </c>
    </row>
    <row r="27" customFormat="false" ht="12.75" hidden="false" customHeight="false" outlineLevel="0" collapsed="false">
      <c r="A27" s="1" t="n">
        <v>2877633</v>
      </c>
      <c r="B27" s="1" t="s">
        <v>49</v>
      </c>
      <c r="C27" s="1" t="s">
        <v>17</v>
      </c>
      <c r="D27" s="1" t="s">
        <v>57</v>
      </c>
      <c r="E27" s="1" t="s">
        <v>85</v>
      </c>
      <c r="F27" s="3" t="n">
        <f aca="false">EDATE(G27,-6)</f>
        <v>45586</v>
      </c>
      <c r="G27" s="1" t="s">
        <v>86</v>
      </c>
      <c r="H27" s="1" t="s">
        <v>21</v>
      </c>
      <c r="I27" s="1" t="s">
        <v>22</v>
      </c>
      <c r="J27" s="1" t="s">
        <v>90</v>
      </c>
      <c r="K27" s="1" t="n">
        <v>631101</v>
      </c>
      <c r="L27" s="1" t="n">
        <v>2</v>
      </c>
      <c r="M27" s="1" t="s">
        <v>24</v>
      </c>
      <c r="N27" s="1" t="s">
        <v>33</v>
      </c>
      <c r="Q27" s="1" t="n">
        <v>2208</v>
      </c>
      <c r="R27" s="1" t="str">
        <f aca="false">K27&amp;L27</f>
        <v>6311012</v>
      </c>
    </row>
    <row r="28" customFormat="false" ht="12.75" hidden="false" customHeight="false" outlineLevel="0" collapsed="false">
      <c r="A28" s="1" t="n">
        <v>2877549</v>
      </c>
      <c r="B28" s="1" t="s">
        <v>49</v>
      </c>
      <c r="C28" s="1" t="s">
        <v>17</v>
      </c>
      <c r="D28" s="1" t="s">
        <v>18</v>
      </c>
      <c r="E28" s="1" t="s">
        <v>85</v>
      </c>
      <c r="F28" s="3" t="n">
        <f aca="false">EDATE(G28,-6)</f>
        <v>45586</v>
      </c>
      <c r="G28" s="1" t="s">
        <v>86</v>
      </c>
      <c r="H28" s="1" t="s">
        <v>21</v>
      </c>
      <c r="I28" s="1" t="s">
        <v>22</v>
      </c>
      <c r="J28" s="1" t="s">
        <v>91</v>
      </c>
      <c r="K28" s="1" t="n">
        <v>631101</v>
      </c>
      <c r="L28" s="1" t="n">
        <v>2</v>
      </c>
      <c r="M28" s="1" t="s">
        <v>24</v>
      </c>
      <c r="N28" s="1" t="s">
        <v>92</v>
      </c>
      <c r="Q28" s="1" t="n">
        <v>2208</v>
      </c>
      <c r="R28" s="1" t="str">
        <f aca="false">K28&amp;L28</f>
        <v>6311012</v>
      </c>
    </row>
    <row r="29" customFormat="false" ht="12.75" hidden="false" customHeight="false" outlineLevel="0" collapsed="false">
      <c r="A29" s="1" t="n">
        <v>2877564</v>
      </c>
      <c r="B29" s="1" t="s">
        <v>49</v>
      </c>
      <c r="C29" s="1" t="s">
        <v>17</v>
      </c>
      <c r="D29" s="1" t="s">
        <v>18</v>
      </c>
      <c r="E29" s="1" t="s">
        <v>85</v>
      </c>
      <c r="F29" s="3" t="n">
        <f aca="false">EDATE(G29,-6)</f>
        <v>45586</v>
      </c>
      <c r="G29" s="1" t="s">
        <v>86</v>
      </c>
      <c r="H29" s="1" t="s">
        <v>21</v>
      </c>
      <c r="I29" s="1" t="s">
        <v>22</v>
      </c>
      <c r="J29" s="1" t="s">
        <v>93</v>
      </c>
      <c r="K29" s="1" t="n">
        <v>631101</v>
      </c>
      <c r="L29" s="1" t="n">
        <v>2</v>
      </c>
      <c r="M29" s="1" t="s">
        <v>24</v>
      </c>
      <c r="N29" s="1" t="s">
        <v>36</v>
      </c>
      <c r="Q29" s="1" t="n">
        <v>2208</v>
      </c>
      <c r="R29" s="1" t="str">
        <f aca="false">K29&amp;L29</f>
        <v>6311012</v>
      </c>
    </row>
    <row r="30" customFormat="false" ht="12.75" hidden="false" customHeight="false" outlineLevel="0" collapsed="false">
      <c r="A30" s="1" t="n">
        <v>2877579</v>
      </c>
      <c r="B30" s="1" t="s">
        <v>49</v>
      </c>
      <c r="C30" s="1" t="s">
        <v>17</v>
      </c>
      <c r="D30" s="1" t="s">
        <v>18</v>
      </c>
      <c r="E30" s="1" t="s">
        <v>85</v>
      </c>
      <c r="F30" s="3" t="n">
        <f aca="false">EDATE(G30,-6)</f>
        <v>45586</v>
      </c>
      <c r="G30" s="1" t="s">
        <v>86</v>
      </c>
      <c r="H30" s="1" t="s">
        <v>21</v>
      </c>
      <c r="I30" s="1" t="s">
        <v>22</v>
      </c>
      <c r="J30" s="1" t="s">
        <v>94</v>
      </c>
      <c r="K30" s="1" t="n">
        <v>631101</v>
      </c>
      <c r="L30" s="1" t="n">
        <v>2</v>
      </c>
      <c r="M30" s="1" t="s">
        <v>24</v>
      </c>
      <c r="N30" s="1" t="s">
        <v>95</v>
      </c>
      <c r="Q30" s="1" t="n">
        <v>2208</v>
      </c>
      <c r="R30" s="1" t="str">
        <f aca="false">K30&amp;L30</f>
        <v>6311012</v>
      </c>
    </row>
    <row r="31" customFormat="false" ht="12.75" hidden="false" customHeight="false" outlineLevel="0" collapsed="false">
      <c r="A31" s="1" t="n">
        <v>2877562</v>
      </c>
      <c r="B31" s="1" t="s">
        <v>49</v>
      </c>
      <c r="C31" s="1" t="s">
        <v>17</v>
      </c>
      <c r="D31" s="1" t="s">
        <v>18</v>
      </c>
      <c r="E31" s="1" t="s">
        <v>85</v>
      </c>
      <c r="F31" s="3" t="n">
        <f aca="false">EDATE(G31,-6)</f>
        <v>45586</v>
      </c>
      <c r="G31" s="1" t="s">
        <v>86</v>
      </c>
      <c r="H31" s="1" t="s">
        <v>21</v>
      </c>
      <c r="I31" s="1" t="s">
        <v>22</v>
      </c>
      <c r="J31" s="1" t="s">
        <v>96</v>
      </c>
      <c r="K31" s="1" t="n">
        <v>631101</v>
      </c>
      <c r="L31" s="1" t="n">
        <v>2</v>
      </c>
      <c r="M31" s="1" t="s">
        <v>24</v>
      </c>
      <c r="N31" s="1" t="s">
        <v>97</v>
      </c>
      <c r="Q31" s="1" t="n">
        <v>2208</v>
      </c>
      <c r="R31" s="1" t="str">
        <f aca="false">K31&amp;L31</f>
        <v>6311012</v>
      </c>
    </row>
    <row r="32" customFormat="false" ht="12.75" hidden="false" customHeight="false" outlineLevel="0" collapsed="false">
      <c r="A32" s="1" t="n">
        <v>2877727</v>
      </c>
      <c r="B32" s="1" t="s">
        <v>49</v>
      </c>
      <c r="C32" s="1" t="s">
        <v>17</v>
      </c>
      <c r="D32" s="1" t="s">
        <v>18</v>
      </c>
      <c r="E32" s="1" t="s">
        <v>85</v>
      </c>
      <c r="F32" s="3" t="n">
        <f aca="false">EDATE(G32,-6)</f>
        <v>45586</v>
      </c>
      <c r="G32" s="1" t="s">
        <v>86</v>
      </c>
      <c r="H32" s="1" t="s">
        <v>21</v>
      </c>
      <c r="I32" s="1" t="s">
        <v>22</v>
      </c>
      <c r="J32" s="1" t="s">
        <v>98</v>
      </c>
      <c r="K32" s="1" t="n">
        <v>135319</v>
      </c>
      <c r="L32" s="1" t="n">
        <v>1</v>
      </c>
      <c r="M32" s="1" t="s">
        <v>99</v>
      </c>
      <c r="N32" s="1" t="s">
        <v>48</v>
      </c>
      <c r="Q32" s="1" t="n">
        <v>2200</v>
      </c>
      <c r="R32" s="1" t="str">
        <f aca="false">K32&amp;L32</f>
        <v>1353191</v>
      </c>
    </row>
    <row r="33" customFormat="false" ht="12.75" hidden="false" customHeight="false" outlineLevel="0" collapsed="false">
      <c r="A33" s="1" t="n">
        <v>2877783</v>
      </c>
      <c r="B33" s="1" t="s">
        <v>49</v>
      </c>
      <c r="C33" s="1" t="s">
        <v>17</v>
      </c>
      <c r="D33" s="1" t="s">
        <v>57</v>
      </c>
      <c r="E33" s="1" t="s">
        <v>85</v>
      </c>
      <c r="F33" s="3" t="n">
        <f aca="false">EDATE(G33,-6)</f>
        <v>45586</v>
      </c>
      <c r="G33" s="1" t="s">
        <v>86</v>
      </c>
      <c r="H33" s="1" t="s">
        <v>21</v>
      </c>
      <c r="I33" s="1" t="s">
        <v>22</v>
      </c>
      <c r="J33" s="1" t="s">
        <v>100</v>
      </c>
      <c r="K33" s="1" t="n">
        <v>632223</v>
      </c>
      <c r="L33" s="1" t="n">
        <v>2</v>
      </c>
      <c r="M33" s="1" t="s">
        <v>101</v>
      </c>
      <c r="N33" s="1" t="s">
        <v>48</v>
      </c>
      <c r="Q33" s="1" t="n">
        <v>2208</v>
      </c>
      <c r="R33" s="1" t="str">
        <f aca="false">K33&amp;L33</f>
        <v>6322232</v>
      </c>
    </row>
    <row r="34" customFormat="false" ht="12.75" hidden="false" customHeight="false" outlineLevel="0" collapsed="false">
      <c r="A34" s="1" t="n">
        <v>2877809</v>
      </c>
      <c r="B34" s="1" t="s">
        <v>49</v>
      </c>
      <c r="C34" s="1" t="s">
        <v>17</v>
      </c>
      <c r="D34" s="1" t="s">
        <v>57</v>
      </c>
      <c r="E34" s="1" t="s">
        <v>85</v>
      </c>
      <c r="F34" s="3" t="n">
        <f aca="false">EDATE(G34,-6)</f>
        <v>45586</v>
      </c>
      <c r="G34" s="1" t="s">
        <v>86</v>
      </c>
      <c r="H34" s="1" t="s">
        <v>21</v>
      </c>
      <c r="I34" s="1" t="s">
        <v>22</v>
      </c>
      <c r="J34" s="1" t="s">
        <v>102</v>
      </c>
      <c r="K34" s="1" t="n">
        <v>134200</v>
      </c>
      <c r="L34" s="1" t="n">
        <v>2</v>
      </c>
      <c r="M34" s="1" t="s">
        <v>35</v>
      </c>
      <c r="N34" s="1" t="s">
        <v>69</v>
      </c>
      <c r="Q34" s="1" t="n">
        <v>2208</v>
      </c>
      <c r="R34" s="1" t="str">
        <f aca="false">K34&amp;L34</f>
        <v>1342002</v>
      </c>
    </row>
    <row r="35" customFormat="false" ht="12.75" hidden="false" customHeight="false" outlineLevel="0" collapsed="false">
      <c r="A35" s="1" t="n">
        <v>2916754</v>
      </c>
      <c r="B35" s="1" t="s">
        <v>49</v>
      </c>
      <c r="C35" s="1" t="s">
        <v>17</v>
      </c>
      <c r="D35" s="1" t="s">
        <v>18</v>
      </c>
      <c r="E35" s="1" t="s">
        <v>103</v>
      </c>
      <c r="F35" s="3" t="n">
        <f aca="false">EDATE(G35,-6)</f>
        <v>45614</v>
      </c>
      <c r="G35" s="1" t="s">
        <v>104</v>
      </c>
      <c r="H35" s="1" t="s">
        <v>21</v>
      </c>
      <c r="I35" s="1" t="s">
        <v>22</v>
      </c>
      <c r="J35" s="1" t="s">
        <v>38</v>
      </c>
      <c r="K35" s="1" t="n">
        <v>134101</v>
      </c>
      <c r="L35" s="1" t="n">
        <v>2</v>
      </c>
      <c r="M35" s="1" t="s">
        <v>28</v>
      </c>
      <c r="N35" s="1" t="s">
        <v>89</v>
      </c>
      <c r="P35" s="1" t="s">
        <v>26</v>
      </c>
      <c r="Q35" s="1" t="n">
        <v>2208</v>
      </c>
      <c r="R35" s="1" t="str">
        <f aca="false">K35&amp;L35</f>
        <v>1341012</v>
      </c>
    </row>
    <row r="36" customFormat="false" ht="12.75" hidden="false" customHeight="false" outlineLevel="0" collapsed="false">
      <c r="A36" s="1" t="n">
        <v>2877653</v>
      </c>
      <c r="B36" s="1" t="s">
        <v>49</v>
      </c>
      <c r="C36" s="1" t="s">
        <v>17</v>
      </c>
      <c r="D36" s="1" t="s">
        <v>57</v>
      </c>
      <c r="E36" s="1" t="s">
        <v>85</v>
      </c>
      <c r="F36" s="3" t="n">
        <f aca="false">EDATE(G36,-6)</f>
        <v>45617</v>
      </c>
      <c r="G36" s="1" t="s">
        <v>105</v>
      </c>
      <c r="H36" s="1" t="s">
        <v>21</v>
      </c>
      <c r="I36" s="1" t="s">
        <v>22</v>
      </c>
      <c r="J36" s="1" t="s">
        <v>106</v>
      </c>
      <c r="K36" s="1" t="n">
        <v>134400</v>
      </c>
      <c r="L36" s="1" t="n">
        <v>2</v>
      </c>
      <c r="M36" s="1" t="s">
        <v>30</v>
      </c>
      <c r="N36" s="1" t="s">
        <v>36</v>
      </c>
      <c r="Q36" s="1" t="n">
        <v>2304</v>
      </c>
      <c r="R36" s="1" t="str">
        <f aca="false">K36&amp;L36</f>
        <v>1344002</v>
      </c>
    </row>
    <row r="37" customFormat="false" ht="12.75" hidden="false" customHeight="false" outlineLevel="0" collapsed="false">
      <c r="A37" s="1" t="n">
        <v>2922082</v>
      </c>
      <c r="B37" s="1" t="s">
        <v>49</v>
      </c>
      <c r="C37" s="1" t="s">
        <v>17</v>
      </c>
      <c r="D37" s="1" t="s">
        <v>18</v>
      </c>
      <c r="E37" s="1" t="s">
        <v>107</v>
      </c>
      <c r="F37" s="3" t="n">
        <f aca="false">EDATE(G37,-6)</f>
        <v>45617</v>
      </c>
      <c r="G37" s="1" t="s">
        <v>105</v>
      </c>
      <c r="H37" s="1" t="s">
        <v>21</v>
      </c>
      <c r="I37" s="1" t="s">
        <v>22</v>
      </c>
      <c r="J37" s="1" t="s">
        <v>108</v>
      </c>
      <c r="K37" s="1" t="n">
        <v>632223</v>
      </c>
      <c r="L37" s="1" t="n">
        <v>2</v>
      </c>
      <c r="M37" s="1" t="s">
        <v>101</v>
      </c>
      <c r="N37" s="1" t="s">
        <v>109</v>
      </c>
      <c r="P37" s="1" t="s">
        <v>26</v>
      </c>
      <c r="Q37" s="1" t="n">
        <v>2208</v>
      </c>
      <c r="R37" s="1" t="str">
        <f aca="false">K37&amp;L37</f>
        <v>6322232</v>
      </c>
    </row>
    <row r="38" customFormat="false" ht="12.75" hidden="false" customHeight="false" outlineLevel="0" collapsed="false">
      <c r="A38" s="1" t="n">
        <v>2932024</v>
      </c>
      <c r="B38" s="1" t="s">
        <v>49</v>
      </c>
      <c r="C38" s="1" t="s">
        <v>17</v>
      </c>
      <c r="D38" s="1" t="s">
        <v>18</v>
      </c>
      <c r="E38" s="1" t="s">
        <v>110</v>
      </c>
      <c r="F38" s="3" t="n">
        <f aca="false">EDATE(G38,-6)</f>
        <v>45626</v>
      </c>
      <c r="G38" s="1" t="s">
        <v>111</v>
      </c>
      <c r="H38" s="1" t="s">
        <v>21</v>
      </c>
      <c r="I38" s="1" t="s">
        <v>22</v>
      </c>
      <c r="J38" s="1" t="s">
        <v>112</v>
      </c>
      <c r="K38" s="1" t="n">
        <v>632223</v>
      </c>
      <c r="L38" s="1" t="n">
        <v>2</v>
      </c>
      <c r="M38" s="1" t="s">
        <v>101</v>
      </c>
      <c r="N38" s="1" t="s">
        <v>48</v>
      </c>
      <c r="P38" s="1" t="s">
        <v>26</v>
      </c>
      <c r="Q38" s="1" t="n">
        <v>2208</v>
      </c>
      <c r="R38" s="1" t="str">
        <f aca="false">K38&amp;L38</f>
        <v>6322232</v>
      </c>
    </row>
    <row r="39" customFormat="false" ht="12.75" hidden="false" customHeight="false" outlineLevel="0" collapsed="false">
      <c r="A39" s="1" t="n">
        <v>2932046</v>
      </c>
      <c r="B39" s="1" t="s">
        <v>49</v>
      </c>
      <c r="C39" s="1" t="s">
        <v>17</v>
      </c>
      <c r="D39" s="1" t="s">
        <v>18</v>
      </c>
      <c r="E39" s="1" t="s">
        <v>110</v>
      </c>
      <c r="F39" s="3" t="n">
        <f aca="false">EDATE(G39,-6)</f>
        <v>45626</v>
      </c>
      <c r="G39" s="1" t="s">
        <v>111</v>
      </c>
      <c r="H39" s="1" t="s">
        <v>21</v>
      </c>
      <c r="I39" s="1" t="s">
        <v>22</v>
      </c>
      <c r="J39" s="1" t="s">
        <v>113</v>
      </c>
      <c r="K39" s="1" t="n">
        <v>632223</v>
      </c>
      <c r="L39" s="1" t="n">
        <v>2</v>
      </c>
      <c r="M39" s="1" t="s">
        <v>101</v>
      </c>
      <c r="N39" s="1" t="s">
        <v>114</v>
      </c>
      <c r="P39" s="1" t="s">
        <v>26</v>
      </c>
      <c r="Q39" s="1" t="n">
        <v>2208</v>
      </c>
      <c r="R39" s="1" t="str">
        <f aca="false">K39&amp;L39</f>
        <v>6322232</v>
      </c>
    </row>
    <row r="40" customFormat="false" ht="12.75" hidden="false" customHeight="false" outlineLevel="0" collapsed="false">
      <c r="A40" s="1" t="n">
        <v>2945581</v>
      </c>
      <c r="B40" s="1" t="s">
        <v>49</v>
      </c>
      <c r="C40" s="1" t="s">
        <v>17</v>
      </c>
      <c r="D40" s="1" t="s">
        <v>18</v>
      </c>
      <c r="E40" s="1" t="s">
        <v>115</v>
      </c>
      <c r="F40" s="3" t="n">
        <f aca="false">EDATE(G40,-6)</f>
        <v>45630</v>
      </c>
      <c r="G40" s="1" t="s">
        <v>116</v>
      </c>
      <c r="H40" s="1" t="s">
        <v>21</v>
      </c>
      <c r="I40" s="1" t="s">
        <v>22</v>
      </c>
      <c r="J40" s="1" t="s">
        <v>117</v>
      </c>
      <c r="K40" s="1" t="n">
        <v>134400</v>
      </c>
      <c r="L40" s="1" t="n">
        <v>2</v>
      </c>
      <c r="M40" s="1" t="s">
        <v>30</v>
      </c>
      <c r="N40" s="1" t="s">
        <v>109</v>
      </c>
      <c r="P40" s="1" t="s">
        <v>26</v>
      </c>
      <c r="Q40" s="1" t="n">
        <v>2304</v>
      </c>
      <c r="R40" s="1" t="str">
        <f aca="false">K40&amp;L40</f>
        <v>1344002</v>
      </c>
    </row>
    <row r="41" customFormat="false" ht="12.75" hidden="false" customHeight="false" outlineLevel="0" collapsed="false">
      <c r="A41" s="1" t="n">
        <v>2945578</v>
      </c>
      <c r="B41" s="1" t="s">
        <v>49</v>
      </c>
      <c r="C41" s="1" t="s">
        <v>17</v>
      </c>
      <c r="D41" s="1" t="s">
        <v>18</v>
      </c>
      <c r="E41" s="1" t="s">
        <v>118</v>
      </c>
      <c r="F41" s="3" t="n">
        <f aca="false">EDATE(G41,-6)</f>
        <v>45662</v>
      </c>
      <c r="G41" s="1" t="s">
        <v>119</v>
      </c>
      <c r="H41" s="1" t="s">
        <v>21</v>
      </c>
      <c r="I41" s="1" t="s">
        <v>22</v>
      </c>
      <c r="J41" s="1" t="s">
        <v>120</v>
      </c>
      <c r="K41" s="1" t="n">
        <v>134400</v>
      </c>
      <c r="L41" s="1" t="n">
        <v>2</v>
      </c>
      <c r="M41" s="1" t="s">
        <v>30</v>
      </c>
      <c r="N41" s="1" t="s">
        <v>48</v>
      </c>
      <c r="O41" s="1" t="s">
        <v>121</v>
      </c>
      <c r="Q41" s="1" t="n">
        <v>2304</v>
      </c>
      <c r="R41" s="1" t="str">
        <f aca="false">K41&amp;L41</f>
        <v>1344002</v>
      </c>
    </row>
    <row r="42" customFormat="false" ht="12.75" hidden="false" customHeight="false" outlineLevel="0" collapsed="false">
      <c r="A42" s="1" t="n">
        <v>2964128</v>
      </c>
      <c r="B42" s="1" t="s">
        <v>49</v>
      </c>
      <c r="C42" s="1" t="s">
        <v>17</v>
      </c>
      <c r="D42" s="1" t="s">
        <v>18</v>
      </c>
      <c r="E42" s="1" t="s">
        <v>122</v>
      </c>
      <c r="F42" s="3" t="n">
        <f aca="false">EDATE(G42,-6)</f>
        <v>45664</v>
      </c>
      <c r="G42" s="1" t="s">
        <v>123</v>
      </c>
      <c r="H42" s="1" t="s">
        <v>21</v>
      </c>
      <c r="I42" s="1" t="s">
        <v>22</v>
      </c>
      <c r="J42" s="1" t="s">
        <v>124</v>
      </c>
      <c r="K42" s="1" t="n">
        <v>133100</v>
      </c>
      <c r="L42" s="1" t="n">
        <v>2</v>
      </c>
      <c r="M42" s="1" t="s">
        <v>32</v>
      </c>
      <c r="N42" s="1" t="s">
        <v>69</v>
      </c>
      <c r="O42" s="1" t="s">
        <v>125</v>
      </c>
      <c r="P42" s="1" t="s">
        <v>126</v>
      </c>
      <c r="Q42" s="1" t="n">
        <v>2208</v>
      </c>
      <c r="R42" s="1" t="str">
        <f aca="false">K42&amp;L42</f>
        <v>1331002</v>
      </c>
    </row>
    <row r="43" customFormat="false" ht="12.75" hidden="false" customHeight="false" outlineLevel="0" collapsed="false">
      <c r="A43" s="1" t="n">
        <v>2926213</v>
      </c>
      <c r="B43" s="1" t="s">
        <v>49</v>
      </c>
      <c r="C43" s="1" t="s">
        <v>17</v>
      </c>
      <c r="D43" s="1" t="s">
        <v>18</v>
      </c>
      <c r="E43" s="1" t="s">
        <v>127</v>
      </c>
      <c r="F43" s="3" t="n">
        <f aca="false">EDATE(G43,-6)</f>
        <v>45671</v>
      </c>
      <c r="G43" s="1" t="s">
        <v>128</v>
      </c>
      <c r="H43" s="1" t="s">
        <v>21</v>
      </c>
      <c r="I43" s="1" t="s">
        <v>22</v>
      </c>
      <c r="J43" s="1" t="s">
        <v>31</v>
      </c>
      <c r="K43" s="1" t="n">
        <v>133500</v>
      </c>
      <c r="L43" s="1" t="n">
        <v>1</v>
      </c>
      <c r="M43" s="1" t="s">
        <v>75</v>
      </c>
      <c r="N43" s="1" t="s">
        <v>33</v>
      </c>
      <c r="Q43" s="1" t="n">
        <v>2208</v>
      </c>
      <c r="R43" s="1" t="str">
        <f aca="false">K43&amp;L43</f>
        <v>1335001</v>
      </c>
    </row>
    <row r="44" customFormat="false" ht="12.75" hidden="false" customHeight="false" outlineLevel="0" collapsed="false">
      <c r="A44" s="1" t="n">
        <v>2949902</v>
      </c>
      <c r="B44" s="1" t="s">
        <v>49</v>
      </c>
      <c r="C44" s="1" t="s">
        <v>17</v>
      </c>
      <c r="D44" s="1" t="s">
        <v>18</v>
      </c>
      <c r="E44" s="1" t="s">
        <v>129</v>
      </c>
      <c r="F44" s="3" t="n">
        <f aca="false">EDATE(G44,-6)</f>
        <v>45677</v>
      </c>
      <c r="G44" s="1" t="s">
        <v>130</v>
      </c>
      <c r="H44" s="1" t="s">
        <v>21</v>
      </c>
      <c r="I44" s="1" t="s">
        <v>22</v>
      </c>
      <c r="J44" s="1" t="s">
        <v>131</v>
      </c>
      <c r="K44" s="1" t="n">
        <v>134101</v>
      </c>
      <c r="L44" s="1" t="n">
        <v>2</v>
      </c>
      <c r="M44" s="1" t="s">
        <v>28</v>
      </c>
      <c r="N44" s="1" t="s">
        <v>48</v>
      </c>
      <c r="O44" s="1" t="s">
        <v>125</v>
      </c>
      <c r="P44" s="1" t="s">
        <v>126</v>
      </c>
      <c r="Q44" s="1" t="n">
        <v>2208</v>
      </c>
      <c r="R44" s="1" t="str">
        <f aca="false">K44&amp;L44</f>
        <v>1341012</v>
      </c>
    </row>
    <row r="45" customFormat="false" ht="12.75" hidden="false" customHeight="false" outlineLevel="0" collapsed="false">
      <c r="A45" s="1" t="n">
        <v>2972392</v>
      </c>
      <c r="B45" s="1" t="s">
        <v>49</v>
      </c>
      <c r="C45" s="1" t="s">
        <v>17</v>
      </c>
      <c r="D45" s="1" t="s">
        <v>18</v>
      </c>
      <c r="E45" s="1" t="s">
        <v>132</v>
      </c>
      <c r="F45" s="3" t="n">
        <f aca="false">EDATE(G45,-6)</f>
        <v>45714</v>
      </c>
      <c r="G45" s="1" t="s">
        <v>133</v>
      </c>
      <c r="H45" s="1" t="s">
        <v>21</v>
      </c>
      <c r="I45" s="1" t="s">
        <v>22</v>
      </c>
      <c r="J45" s="1" t="s">
        <v>120</v>
      </c>
      <c r="K45" s="1" t="n">
        <v>134400</v>
      </c>
      <c r="L45" s="1" t="n">
        <v>2</v>
      </c>
      <c r="M45" s="1" t="s">
        <v>30</v>
      </c>
      <c r="N45" s="1" t="s">
        <v>95</v>
      </c>
      <c r="O45" s="1" t="s">
        <v>125</v>
      </c>
      <c r="P45" s="1" t="s">
        <v>126</v>
      </c>
      <c r="Q45" s="1" t="n">
        <v>2304</v>
      </c>
      <c r="R45" s="1" t="str">
        <f aca="false">K45&amp;L45</f>
        <v>1344002</v>
      </c>
    </row>
    <row r="46" customFormat="false" ht="12.75" hidden="false" customHeight="false" outlineLevel="0" collapsed="false">
      <c r="A46" s="1" t="n">
        <v>2997218</v>
      </c>
      <c r="B46" s="1" t="s">
        <v>49</v>
      </c>
      <c r="C46" s="1" t="s">
        <v>17</v>
      </c>
      <c r="D46" s="1" t="s">
        <v>18</v>
      </c>
      <c r="E46" s="1" t="s">
        <v>134</v>
      </c>
      <c r="F46" s="3" t="n">
        <f aca="false">EDATE(G46,-6)</f>
        <v>45723</v>
      </c>
      <c r="G46" s="1" t="s">
        <v>135</v>
      </c>
      <c r="H46" s="1" t="s">
        <v>21</v>
      </c>
      <c r="I46" s="1" t="s">
        <v>22</v>
      </c>
      <c r="J46" s="1" t="s">
        <v>136</v>
      </c>
      <c r="K46" s="1" t="n">
        <v>134104</v>
      </c>
      <c r="L46" s="1" t="n">
        <v>1</v>
      </c>
      <c r="M46" s="1" t="s">
        <v>137</v>
      </c>
      <c r="N46" s="1" t="s">
        <v>48</v>
      </c>
      <c r="Q46" s="1" t="n">
        <v>2112</v>
      </c>
      <c r="R46" s="1" t="str">
        <f aca="false">K46&amp;L46</f>
        <v>1341041</v>
      </c>
    </row>
    <row r="47" customFormat="false" ht="12.75" hidden="false" customHeight="false" outlineLevel="0" collapsed="false">
      <c r="A47" s="1" t="n">
        <v>3026412</v>
      </c>
      <c r="B47" s="1" t="s">
        <v>49</v>
      </c>
      <c r="C47" s="1" t="s">
        <v>17</v>
      </c>
      <c r="D47" s="1" t="s">
        <v>18</v>
      </c>
      <c r="E47" s="1" t="s">
        <v>134</v>
      </c>
      <c r="F47" s="3" t="n">
        <f aca="false">EDATE(G47,-6)</f>
        <v>45723</v>
      </c>
      <c r="G47" s="1" t="s">
        <v>135</v>
      </c>
      <c r="H47" s="1" t="s">
        <v>21</v>
      </c>
      <c r="I47" s="1" t="s">
        <v>22</v>
      </c>
      <c r="J47" s="1" t="s">
        <v>138</v>
      </c>
      <c r="K47" s="1" t="n">
        <v>133100</v>
      </c>
      <c r="L47" s="1" t="n">
        <v>2</v>
      </c>
      <c r="M47" s="1" t="s">
        <v>32</v>
      </c>
      <c r="N47" s="1" t="s">
        <v>139</v>
      </c>
      <c r="O47" s="1" t="s">
        <v>125</v>
      </c>
      <c r="P47" s="1" t="s">
        <v>126</v>
      </c>
      <c r="Q47" s="1" t="n">
        <v>2208</v>
      </c>
      <c r="R47" s="1" t="str">
        <f aca="false">K47&amp;L47</f>
        <v>1331002</v>
      </c>
    </row>
    <row r="48" customFormat="false" ht="12.75" hidden="false" customHeight="false" outlineLevel="0" collapsed="false">
      <c r="A48" s="1" t="n">
        <v>3015988</v>
      </c>
      <c r="B48" s="1" t="s">
        <v>49</v>
      </c>
      <c r="C48" s="1" t="s">
        <v>17</v>
      </c>
      <c r="D48" s="1" t="s">
        <v>18</v>
      </c>
      <c r="E48" s="1" t="s">
        <v>140</v>
      </c>
      <c r="F48" s="3" t="n">
        <f aca="false">EDATE(G48,-6)</f>
        <v>45728</v>
      </c>
      <c r="G48" s="1" t="s">
        <v>141</v>
      </c>
      <c r="H48" s="1" t="s">
        <v>21</v>
      </c>
      <c r="I48" s="1" t="s">
        <v>22</v>
      </c>
      <c r="J48" s="1" t="s">
        <v>142</v>
      </c>
      <c r="K48" s="1" t="n">
        <v>133100</v>
      </c>
      <c r="L48" s="1" t="n">
        <v>2</v>
      </c>
      <c r="M48" s="1" t="s">
        <v>32</v>
      </c>
      <c r="N48" s="1" t="s">
        <v>48</v>
      </c>
      <c r="P48" s="1" t="s">
        <v>26</v>
      </c>
      <c r="Q48" s="1" t="n">
        <v>2208</v>
      </c>
      <c r="R48" s="1" t="str">
        <f aca="false">K48&amp;L48</f>
        <v>1331002</v>
      </c>
    </row>
    <row r="49" customFormat="false" ht="12.75" hidden="false" customHeight="false" outlineLevel="0" collapsed="false">
      <c r="A49" s="1" t="n">
        <v>3022992</v>
      </c>
      <c r="B49" s="1" t="s">
        <v>49</v>
      </c>
      <c r="C49" s="1" t="s">
        <v>17</v>
      </c>
      <c r="D49" s="1" t="s">
        <v>18</v>
      </c>
      <c r="E49" s="1" t="s">
        <v>143</v>
      </c>
      <c r="F49" s="3" t="n">
        <f aca="false">EDATE(G49,-6)</f>
        <v>45735</v>
      </c>
      <c r="G49" s="1" t="s">
        <v>144</v>
      </c>
      <c r="H49" s="1" t="s">
        <v>21</v>
      </c>
      <c r="I49" s="1" t="s">
        <v>22</v>
      </c>
      <c r="J49" s="1" t="s">
        <v>145</v>
      </c>
      <c r="K49" s="1" t="n">
        <v>133500</v>
      </c>
      <c r="L49" s="1" t="n">
        <v>1</v>
      </c>
      <c r="M49" s="1" t="s">
        <v>75</v>
      </c>
      <c r="N49" s="1" t="s">
        <v>114</v>
      </c>
      <c r="P49" s="1" t="s">
        <v>26</v>
      </c>
      <c r="Q49" s="1" t="n">
        <v>2208</v>
      </c>
      <c r="R49" s="1" t="str">
        <f aca="false">K49&amp;L49</f>
        <v>1335001</v>
      </c>
    </row>
    <row r="50" customFormat="false" ht="12.75" hidden="false" customHeight="false" outlineLevel="0" collapsed="false">
      <c r="A50" s="1" t="n">
        <v>3026377</v>
      </c>
      <c r="B50" s="1" t="s">
        <v>49</v>
      </c>
      <c r="C50" s="1" t="s">
        <v>17</v>
      </c>
      <c r="D50" s="1" t="s">
        <v>18</v>
      </c>
      <c r="E50" s="1" t="s">
        <v>146</v>
      </c>
      <c r="F50" s="3" t="n">
        <f aca="false">EDATE(G50,-6)</f>
        <v>45739</v>
      </c>
      <c r="G50" s="1" t="s">
        <v>147</v>
      </c>
      <c r="H50" s="1" t="s">
        <v>21</v>
      </c>
      <c r="I50" s="1" t="s">
        <v>22</v>
      </c>
      <c r="J50" s="1" t="s">
        <v>148</v>
      </c>
      <c r="K50" s="1" t="n">
        <v>134101</v>
      </c>
      <c r="L50" s="1" t="n">
        <v>2</v>
      </c>
      <c r="M50" s="1" t="s">
        <v>28</v>
      </c>
      <c r="N50" s="1" t="s">
        <v>139</v>
      </c>
      <c r="P50" s="1" t="s">
        <v>26</v>
      </c>
      <c r="Q50" s="1" t="n">
        <v>2208</v>
      </c>
      <c r="R50" s="1" t="str">
        <f aca="false">K50&amp;L50</f>
        <v>1341012</v>
      </c>
    </row>
    <row r="51" customFormat="false" ht="12.75" hidden="false" customHeight="false" outlineLevel="0" collapsed="false">
      <c r="A51" s="1" t="n">
        <v>3029661</v>
      </c>
      <c r="B51" s="1" t="s">
        <v>49</v>
      </c>
      <c r="C51" s="1" t="s">
        <v>17</v>
      </c>
      <c r="D51" s="1" t="s">
        <v>57</v>
      </c>
      <c r="E51" s="1" t="s">
        <v>149</v>
      </c>
      <c r="F51" s="3" t="n">
        <f aca="false">EDATE(G51,-6)</f>
        <v>45742</v>
      </c>
      <c r="G51" s="1" t="s">
        <v>150</v>
      </c>
      <c r="H51" s="1" t="s">
        <v>21</v>
      </c>
      <c r="I51" s="1" t="s">
        <v>22</v>
      </c>
      <c r="J51" s="1" t="s">
        <v>151</v>
      </c>
      <c r="K51" s="1" t="n">
        <v>134101</v>
      </c>
      <c r="L51" s="1" t="n">
        <v>2</v>
      </c>
      <c r="M51" s="1" t="s">
        <v>28</v>
      </c>
      <c r="N51" s="1" t="s">
        <v>92</v>
      </c>
      <c r="P51" s="1" t="s">
        <v>26</v>
      </c>
      <c r="Q51" s="1" t="n">
        <v>2208</v>
      </c>
      <c r="R51" s="1" t="str">
        <f aca="false">K51&amp;L51</f>
        <v>1341012</v>
      </c>
    </row>
    <row r="52" customFormat="false" ht="12.75" hidden="false" customHeight="false" outlineLevel="0" collapsed="false">
      <c r="A52" s="1" t="n">
        <v>2997039</v>
      </c>
      <c r="B52" s="1" t="s">
        <v>49</v>
      </c>
      <c r="C52" s="1" t="s">
        <v>17</v>
      </c>
      <c r="D52" s="1" t="s">
        <v>57</v>
      </c>
      <c r="E52" s="1" t="s">
        <v>134</v>
      </c>
      <c r="F52" s="3" t="n">
        <f aca="false">EDATE(G52,-6)</f>
        <v>45754</v>
      </c>
      <c r="G52" s="1" t="s">
        <v>152</v>
      </c>
      <c r="H52" s="1" t="s">
        <v>21</v>
      </c>
      <c r="I52" s="1" t="s">
        <v>22</v>
      </c>
      <c r="J52" s="1" t="s">
        <v>153</v>
      </c>
      <c r="K52" s="1" t="n">
        <v>631101</v>
      </c>
      <c r="L52" s="1" t="n">
        <v>2</v>
      </c>
      <c r="M52" s="1" t="s">
        <v>24</v>
      </c>
      <c r="N52" s="1" t="s">
        <v>48</v>
      </c>
      <c r="Q52" s="1" t="n">
        <v>2208</v>
      </c>
      <c r="R52" s="1" t="str">
        <f aca="false">K52&amp;L52</f>
        <v>6311012</v>
      </c>
    </row>
    <row r="53" customFormat="false" ht="12.75" hidden="false" customHeight="false" outlineLevel="0" collapsed="false">
      <c r="A53" s="1" t="n">
        <v>2997047</v>
      </c>
      <c r="B53" s="1" t="s">
        <v>49</v>
      </c>
      <c r="C53" s="1" t="s">
        <v>17</v>
      </c>
      <c r="D53" s="1" t="s">
        <v>57</v>
      </c>
      <c r="E53" s="1" t="s">
        <v>134</v>
      </c>
      <c r="F53" s="3" t="n">
        <f aca="false">EDATE(G53,-6)</f>
        <v>45754</v>
      </c>
      <c r="G53" s="1" t="s">
        <v>152</v>
      </c>
      <c r="H53" s="1" t="s">
        <v>21</v>
      </c>
      <c r="I53" s="1" t="s">
        <v>22</v>
      </c>
      <c r="J53" s="1" t="s">
        <v>154</v>
      </c>
      <c r="K53" s="1" t="n">
        <v>631101</v>
      </c>
      <c r="L53" s="1" t="n">
        <v>2</v>
      </c>
      <c r="M53" s="1" t="s">
        <v>24</v>
      </c>
      <c r="N53" s="1" t="s">
        <v>48</v>
      </c>
      <c r="Q53" s="1" t="n">
        <v>2208</v>
      </c>
      <c r="R53" s="1" t="str">
        <f aca="false">K53&amp;L53</f>
        <v>6311012</v>
      </c>
    </row>
    <row r="54" customFormat="false" ht="12.75" hidden="false" customHeight="false" outlineLevel="0" collapsed="false">
      <c r="A54" s="1" t="n">
        <v>2997219</v>
      </c>
      <c r="B54" s="1" t="s">
        <v>49</v>
      </c>
      <c r="C54" s="1" t="s">
        <v>17</v>
      </c>
      <c r="D54" s="1" t="s">
        <v>57</v>
      </c>
      <c r="E54" s="1" t="s">
        <v>134</v>
      </c>
      <c r="F54" s="3" t="n">
        <f aca="false">EDATE(G54,-6)</f>
        <v>45754</v>
      </c>
      <c r="G54" s="1" t="s">
        <v>152</v>
      </c>
      <c r="H54" s="1" t="s">
        <v>21</v>
      </c>
      <c r="I54" s="1" t="s">
        <v>22</v>
      </c>
      <c r="J54" s="1" t="s">
        <v>155</v>
      </c>
      <c r="K54" s="1" t="n">
        <v>134400</v>
      </c>
      <c r="L54" s="1" t="n">
        <v>2</v>
      </c>
      <c r="M54" s="1" t="s">
        <v>30</v>
      </c>
      <c r="N54" s="1" t="s">
        <v>69</v>
      </c>
      <c r="Q54" s="1" t="n">
        <v>2304</v>
      </c>
      <c r="R54" s="1" t="str">
        <f aca="false">K54&amp;L54</f>
        <v>1344002</v>
      </c>
    </row>
    <row r="55" customFormat="false" ht="12.75" hidden="false" customHeight="false" outlineLevel="0" collapsed="false">
      <c r="A55" s="1" t="n">
        <v>3029685</v>
      </c>
      <c r="B55" s="1" t="s">
        <v>49</v>
      </c>
      <c r="C55" s="1" t="s">
        <v>17</v>
      </c>
      <c r="D55" s="1" t="s">
        <v>18</v>
      </c>
      <c r="E55" s="1" t="s">
        <v>134</v>
      </c>
      <c r="F55" s="3" t="n">
        <f aca="false">EDATE(G55,-6)</f>
        <v>45754</v>
      </c>
      <c r="G55" s="1" t="s">
        <v>152</v>
      </c>
      <c r="H55" s="1" t="s">
        <v>21</v>
      </c>
      <c r="I55" s="1" t="s">
        <v>22</v>
      </c>
      <c r="J55" s="1" t="s">
        <v>156</v>
      </c>
      <c r="K55" s="1" t="n">
        <v>133100</v>
      </c>
      <c r="L55" s="1" t="n">
        <v>2</v>
      </c>
      <c r="M55" s="1" t="s">
        <v>32</v>
      </c>
      <c r="N55" s="1" t="s">
        <v>72</v>
      </c>
      <c r="P55" s="1" t="s">
        <v>26</v>
      </c>
      <c r="Q55" s="1" t="n">
        <v>2208</v>
      </c>
      <c r="R55" s="1" t="str">
        <f aca="false">K55&amp;L55</f>
        <v>1331002</v>
      </c>
    </row>
    <row r="56" customFormat="false" ht="12.75" hidden="false" customHeight="false" outlineLevel="0" collapsed="false">
      <c r="A56" s="1" t="n">
        <v>2997216</v>
      </c>
      <c r="B56" s="1" t="s">
        <v>49</v>
      </c>
      <c r="C56" s="1" t="s">
        <v>17</v>
      </c>
      <c r="D56" s="1" t="s">
        <v>18</v>
      </c>
      <c r="E56" s="1" t="s">
        <v>134</v>
      </c>
      <c r="F56" s="3" t="n">
        <f aca="false">EDATE(G56,-6)</f>
        <v>45754</v>
      </c>
      <c r="G56" s="1" t="s">
        <v>152</v>
      </c>
      <c r="H56" s="1" t="s">
        <v>21</v>
      </c>
      <c r="I56" s="1" t="s">
        <v>22</v>
      </c>
      <c r="J56" s="1" t="s">
        <v>157</v>
      </c>
      <c r="K56" s="1" t="n">
        <v>133500</v>
      </c>
      <c r="L56" s="1" t="n">
        <v>1</v>
      </c>
      <c r="M56" s="1" t="s">
        <v>75</v>
      </c>
      <c r="N56" s="1" t="s">
        <v>39</v>
      </c>
      <c r="Q56" s="1" t="n">
        <v>2208</v>
      </c>
      <c r="R56" s="1" t="str">
        <f aca="false">K56&amp;L56</f>
        <v>1335001</v>
      </c>
    </row>
    <row r="57" customFormat="false" ht="12.75" hidden="false" customHeight="false" outlineLevel="0" collapsed="false">
      <c r="A57" s="1" t="n">
        <v>3011294</v>
      </c>
      <c r="B57" s="1" t="s">
        <v>49</v>
      </c>
      <c r="C57" s="1" t="s">
        <v>17</v>
      </c>
      <c r="D57" s="1" t="s">
        <v>57</v>
      </c>
      <c r="E57" s="1" t="s">
        <v>158</v>
      </c>
      <c r="F57" s="3" t="n">
        <f aca="false">EDATE(G57,-6)</f>
        <v>45757</v>
      </c>
      <c r="G57" s="1" t="s">
        <v>159</v>
      </c>
      <c r="H57" s="1" t="s">
        <v>21</v>
      </c>
      <c r="I57" s="1" t="s">
        <v>22</v>
      </c>
      <c r="J57" s="1" t="s">
        <v>160</v>
      </c>
      <c r="K57" s="1" t="n">
        <v>133500</v>
      </c>
      <c r="L57" s="1" t="n">
        <v>1</v>
      </c>
      <c r="M57" s="1" t="s">
        <v>75</v>
      </c>
      <c r="N57" s="1" t="s">
        <v>109</v>
      </c>
      <c r="O57" s="1" t="s">
        <v>125</v>
      </c>
      <c r="P57" s="1" t="s">
        <v>126</v>
      </c>
      <c r="Q57" s="1" t="n">
        <v>2208</v>
      </c>
      <c r="R57" s="1" t="str">
        <f aca="false">K57&amp;L57</f>
        <v>1335001</v>
      </c>
    </row>
    <row r="58" customFormat="false" ht="12.75" hidden="false" customHeight="false" outlineLevel="0" collapsed="false">
      <c r="A58" s="1" t="n">
        <v>2824775</v>
      </c>
      <c r="B58" s="1" t="s">
        <v>49</v>
      </c>
      <c r="C58" s="1" t="s">
        <v>43</v>
      </c>
      <c r="D58" s="1" t="s">
        <v>57</v>
      </c>
      <c r="E58" s="1" t="s">
        <v>65</v>
      </c>
      <c r="F58" s="3" t="n">
        <f aca="false">EDATE(G58,-6)</f>
        <v>45777</v>
      </c>
      <c r="G58" s="1" t="s">
        <v>161</v>
      </c>
      <c r="H58" s="1" t="s">
        <v>21</v>
      </c>
      <c r="I58" s="1" t="s">
        <v>22</v>
      </c>
      <c r="J58" s="1" t="s">
        <v>102</v>
      </c>
      <c r="K58" s="1" t="n">
        <v>112005</v>
      </c>
      <c r="L58" s="1" t="n">
        <v>101</v>
      </c>
      <c r="M58" s="1" t="s">
        <v>162</v>
      </c>
      <c r="N58" s="1" t="s">
        <v>48</v>
      </c>
      <c r="Q58" s="1" t="n">
        <v>3115</v>
      </c>
      <c r="R58" s="1" t="str">
        <f aca="false">K58&amp;L58</f>
        <v>112005101</v>
      </c>
    </row>
    <row r="59" customFormat="false" ht="12.75" hidden="false" customHeight="false" outlineLevel="0" collapsed="false">
      <c r="A59" s="1" t="n">
        <v>2824768</v>
      </c>
      <c r="B59" s="1" t="s">
        <v>49</v>
      </c>
      <c r="C59" s="1" t="s">
        <v>43</v>
      </c>
      <c r="D59" s="1" t="s">
        <v>18</v>
      </c>
      <c r="E59" s="1" t="s">
        <v>65</v>
      </c>
      <c r="F59" s="3" t="n">
        <f aca="false">EDATE(G59,-6)</f>
        <v>45777</v>
      </c>
      <c r="G59" s="1" t="s">
        <v>161</v>
      </c>
      <c r="H59" s="1" t="s">
        <v>21</v>
      </c>
      <c r="I59" s="1" t="s">
        <v>22</v>
      </c>
      <c r="J59" s="1" t="s">
        <v>163</v>
      </c>
      <c r="K59" s="1" t="n">
        <v>112005</v>
      </c>
      <c r="L59" s="1" t="n">
        <v>101</v>
      </c>
      <c r="M59" s="1" t="s">
        <v>162</v>
      </c>
      <c r="N59" s="1" t="s">
        <v>48</v>
      </c>
      <c r="Q59" s="1" t="n">
        <v>3115</v>
      </c>
      <c r="R59" s="1" t="str">
        <f aca="false">K59&amp;L59</f>
        <v>112005101</v>
      </c>
    </row>
    <row r="60" customFormat="false" ht="12.75" hidden="false" customHeight="false" outlineLevel="0" collapsed="false">
      <c r="A60" s="1" t="n">
        <v>3013423</v>
      </c>
      <c r="B60" s="1" t="s">
        <v>49</v>
      </c>
      <c r="C60" s="1" t="s">
        <v>17</v>
      </c>
      <c r="D60" s="1" t="s">
        <v>18</v>
      </c>
      <c r="E60" s="1" t="s">
        <v>134</v>
      </c>
      <c r="F60" s="3" t="n">
        <f aca="false">EDATE(G60,-6)</f>
        <v>45784</v>
      </c>
      <c r="G60" s="1" t="s">
        <v>164</v>
      </c>
      <c r="H60" s="1" t="s">
        <v>21</v>
      </c>
      <c r="I60" s="1" t="s">
        <v>22</v>
      </c>
      <c r="J60" s="1" t="s">
        <v>165</v>
      </c>
      <c r="K60" s="1" t="n">
        <v>134400</v>
      </c>
      <c r="L60" s="1" t="n">
        <v>2</v>
      </c>
      <c r="M60" s="1" t="s">
        <v>30</v>
      </c>
      <c r="N60" s="1" t="s">
        <v>33</v>
      </c>
      <c r="P60" s="1" t="s">
        <v>26</v>
      </c>
      <c r="Q60" s="1" t="n">
        <v>2304</v>
      </c>
      <c r="R60" s="1" t="str">
        <f aca="false">K60&amp;L60</f>
        <v>1344002</v>
      </c>
    </row>
    <row r="61" customFormat="false" ht="12.75" hidden="false" customHeight="false" outlineLevel="0" collapsed="false">
      <c r="A61" s="1" t="n">
        <v>3085606</v>
      </c>
      <c r="B61" s="1" t="s">
        <v>49</v>
      </c>
      <c r="C61" s="1" t="s">
        <v>17</v>
      </c>
      <c r="D61" s="1" t="s">
        <v>18</v>
      </c>
      <c r="E61" s="1" t="s">
        <v>166</v>
      </c>
      <c r="F61" s="3" t="n">
        <f aca="false">EDATE(G61,-6)</f>
        <v>45823</v>
      </c>
      <c r="G61" s="1" t="s">
        <v>167</v>
      </c>
      <c r="H61" s="1" t="s">
        <v>21</v>
      </c>
      <c r="I61" s="1" t="s">
        <v>22</v>
      </c>
      <c r="J61" s="1" t="s">
        <v>108</v>
      </c>
      <c r="K61" s="1" t="n">
        <v>632223</v>
      </c>
      <c r="L61" s="1" t="n">
        <v>2</v>
      </c>
      <c r="M61" s="1" t="s">
        <v>101</v>
      </c>
      <c r="N61" s="1" t="s">
        <v>168</v>
      </c>
      <c r="P61" s="1" t="s">
        <v>26</v>
      </c>
      <c r="Q61" s="1" t="n">
        <v>2208</v>
      </c>
      <c r="R61" s="1" t="str">
        <f aca="false">K61&amp;L61</f>
        <v>6322232</v>
      </c>
    </row>
    <row r="62" customFormat="false" ht="12.75" hidden="false" customHeight="false" outlineLevel="0" collapsed="false">
      <c r="A62" s="1" t="n">
        <v>2825754</v>
      </c>
      <c r="B62" s="1" t="s">
        <v>49</v>
      </c>
      <c r="C62" s="1" t="s">
        <v>43</v>
      </c>
      <c r="D62" s="1" t="s">
        <v>18</v>
      </c>
      <c r="E62" s="1" t="s">
        <v>65</v>
      </c>
      <c r="F62" s="3" t="n">
        <f aca="false">EDATE(G62,-6)</f>
        <v>45838</v>
      </c>
      <c r="G62" s="1" t="s">
        <v>169</v>
      </c>
      <c r="H62" s="1" t="s">
        <v>21</v>
      </c>
      <c r="I62" s="1" t="s">
        <v>22</v>
      </c>
      <c r="J62" s="1" t="s">
        <v>170</v>
      </c>
      <c r="K62" s="1" t="n">
        <v>123101</v>
      </c>
      <c r="L62" s="1" t="n">
        <v>1</v>
      </c>
      <c r="M62" s="1" t="s">
        <v>81</v>
      </c>
      <c r="N62" s="1" t="s">
        <v>48</v>
      </c>
      <c r="Q62" s="1" t="n">
        <v>3984</v>
      </c>
      <c r="R62" s="1" t="str">
        <f aca="false">K62&amp;L62</f>
        <v>1231011</v>
      </c>
    </row>
    <row r="63" customFormat="false" ht="12.75" hidden="false" customHeight="false" outlineLevel="0" collapsed="false">
      <c r="A63" s="1" t="n">
        <v>2826710</v>
      </c>
      <c r="B63" s="1" t="s">
        <v>49</v>
      </c>
      <c r="C63" s="1" t="s">
        <v>43</v>
      </c>
      <c r="D63" s="1" t="s">
        <v>18</v>
      </c>
      <c r="E63" s="1" t="s">
        <v>65</v>
      </c>
      <c r="F63" s="3" t="n">
        <f aca="false">EDATE(G63,-6)</f>
        <v>45838</v>
      </c>
      <c r="G63" s="1" t="s">
        <v>169</v>
      </c>
      <c r="H63" s="1" t="s">
        <v>21</v>
      </c>
      <c r="I63" s="1" t="s">
        <v>22</v>
      </c>
      <c r="J63" s="1" t="s">
        <v>73</v>
      </c>
      <c r="K63" s="1" t="n">
        <v>123101</v>
      </c>
      <c r="L63" s="1" t="n">
        <v>1</v>
      </c>
      <c r="M63" s="1" t="s">
        <v>81</v>
      </c>
      <c r="N63" s="1" t="s">
        <v>48</v>
      </c>
      <c r="Q63" s="1" t="n">
        <v>3984</v>
      </c>
      <c r="R63" s="1" t="str">
        <f aca="false">K63&amp;L63</f>
        <v>1231011</v>
      </c>
    </row>
    <row r="64" customFormat="false" ht="12.75" hidden="false" customHeight="false" outlineLevel="0" collapsed="false">
      <c r="A64" s="1" t="n">
        <v>3065867</v>
      </c>
      <c r="B64" s="1" t="s">
        <v>49</v>
      </c>
      <c r="C64" s="1" t="s">
        <v>17</v>
      </c>
      <c r="D64" s="1" t="s">
        <v>18</v>
      </c>
      <c r="E64" s="1" t="s">
        <v>45</v>
      </c>
      <c r="F64" s="3" t="n">
        <f aca="false">EDATE(G64,-6)</f>
        <v>45862</v>
      </c>
      <c r="G64" s="1" t="s">
        <v>171</v>
      </c>
      <c r="H64" s="1" t="s">
        <v>21</v>
      </c>
      <c r="I64" s="1" t="s">
        <v>22</v>
      </c>
      <c r="J64" s="1" t="s">
        <v>172</v>
      </c>
      <c r="K64" s="1" t="n">
        <v>631101</v>
      </c>
      <c r="L64" s="1" t="n">
        <v>2</v>
      </c>
      <c r="M64" s="1" t="s">
        <v>24</v>
      </c>
      <c r="N64" s="1" t="s">
        <v>48</v>
      </c>
      <c r="Q64" s="1" t="n">
        <v>2208</v>
      </c>
      <c r="R64" s="1" t="str">
        <f aca="false">K64&amp;L64</f>
        <v>6311012</v>
      </c>
    </row>
    <row r="65" customFormat="false" ht="12.75" hidden="false" customHeight="false" outlineLevel="0" collapsed="false">
      <c r="A65" s="1" t="n">
        <v>3065925</v>
      </c>
      <c r="B65" s="1" t="s">
        <v>49</v>
      </c>
      <c r="C65" s="1" t="s">
        <v>17</v>
      </c>
      <c r="D65" s="1" t="s">
        <v>18</v>
      </c>
      <c r="E65" s="1" t="s">
        <v>45</v>
      </c>
      <c r="F65" s="3" t="n">
        <f aca="false">EDATE(G65,-6)</f>
        <v>45862</v>
      </c>
      <c r="G65" s="1" t="s">
        <v>171</v>
      </c>
      <c r="H65" s="1" t="s">
        <v>21</v>
      </c>
      <c r="I65" s="1" t="s">
        <v>22</v>
      </c>
      <c r="J65" s="1" t="s">
        <v>173</v>
      </c>
      <c r="K65" s="1" t="n">
        <v>134400</v>
      </c>
      <c r="L65" s="1" t="n">
        <v>2</v>
      </c>
      <c r="M65" s="1" t="s">
        <v>30</v>
      </c>
      <c r="N65" s="1" t="s">
        <v>97</v>
      </c>
      <c r="Q65" s="1" t="n">
        <v>2304</v>
      </c>
      <c r="R65" s="1" t="str">
        <f aca="false">K65&amp;L65</f>
        <v>1344002</v>
      </c>
    </row>
    <row r="66" customFormat="false" ht="12.75" hidden="false" customHeight="false" outlineLevel="0" collapsed="false">
      <c r="A66" s="1" t="n">
        <v>3065966</v>
      </c>
      <c r="B66" s="1" t="s">
        <v>49</v>
      </c>
      <c r="C66" s="1" t="s">
        <v>17</v>
      </c>
      <c r="D66" s="1" t="s">
        <v>18</v>
      </c>
      <c r="E66" s="1" t="s">
        <v>45</v>
      </c>
      <c r="F66" s="3" t="n">
        <f aca="false">EDATE(G66,-6)</f>
        <v>45862</v>
      </c>
      <c r="G66" s="1" t="s">
        <v>171</v>
      </c>
      <c r="H66" s="1" t="s">
        <v>21</v>
      </c>
      <c r="I66" s="1" t="s">
        <v>22</v>
      </c>
      <c r="J66" s="1" t="s">
        <v>174</v>
      </c>
      <c r="K66" s="1" t="n">
        <v>133500</v>
      </c>
      <c r="L66" s="1" t="n">
        <v>1</v>
      </c>
      <c r="M66" s="1" t="s">
        <v>75</v>
      </c>
      <c r="N66" s="1" t="s">
        <v>48</v>
      </c>
      <c r="Q66" s="1" t="n">
        <v>2208</v>
      </c>
      <c r="R66" s="1" t="str">
        <f aca="false">K66&amp;L66</f>
        <v>1335001</v>
      </c>
    </row>
    <row r="67" customFormat="false" ht="12.75" hidden="false" customHeight="false" outlineLevel="0" collapsed="false">
      <c r="A67" s="1" t="n">
        <v>3065937</v>
      </c>
      <c r="B67" s="1" t="s">
        <v>49</v>
      </c>
      <c r="C67" s="1" t="s">
        <v>17</v>
      </c>
      <c r="D67" s="1" t="s">
        <v>18</v>
      </c>
      <c r="E67" s="1" t="s">
        <v>45</v>
      </c>
      <c r="F67" s="3" t="n">
        <f aca="false">EDATE(G67,-6)</f>
        <v>45862</v>
      </c>
      <c r="G67" s="1" t="s">
        <v>171</v>
      </c>
      <c r="H67" s="1" t="s">
        <v>21</v>
      </c>
      <c r="I67" s="1" t="s">
        <v>22</v>
      </c>
      <c r="J67" s="1" t="s">
        <v>175</v>
      </c>
      <c r="K67" s="1" t="n">
        <v>632223</v>
      </c>
      <c r="L67" s="1" t="n">
        <v>2</v>
      </c>
      <c r="M67" s="1" t="s">
        <v>101</v>
      </c>
      <c r="N67" s="1" t="s">
        <v>33</v>
      </c>
      <c r="Q67" s="1" t="n">
        <v>2208</v>
      </c>
      <c r="R67" s="1" t="str">
        <f aca="false">K67&amp;L67</f>
        <v>6322232</v>
      </c>
    </row>
    <row r="68" customFormat="false" ht="12.75" hidden="false" customHeight="false" outlineLevel="0" collapsed="false">
      <c r="A68" s="1" t="n">
        <v>2997217</v>
      </c>
      <c r="B68" s="1" t="s">
        <v>49</v>
      </c>
      <c r="C68" s="1" t="s">
        <v>43</v>
      </c>
      <c r="D68" s="1" t="s">
        <v>57</v>
      </c>
      <c r="E68" s="1" t="s">
        <v>134</v>
      </c>
      <c r="F68" s="3" t="n">
        <f aca="false">EDATE(G68,-6)</f>
        <v>46029</v>
      </c>
      <c r="G68" s="1" t="s">
        <v>176</v>
      </c>
      <c r="H68" s="1" t="s">
        <v>21</v>
      </c>
      <c r="I68" s="1" t="s">
        <v>22</v>
      </c>
      <c r="J68" s="1" t="s">
        <v>177</v>
      </c>
      <c r="K68" s="1" t="n">
        <v>122115</v>
      </c>
      <c r="L68" s="1" t="n">
        <v>100</v>
      </c>
      <c r="M68" s="1" t="s">
        <v>53</v>
      </c>
      <c r="N68" s="1" t="s">
        <v>48</v>
      </c>
      <c r="Q68" s="1" t="n">
        <v>3445</v>
      </c>
      <c r="R68" s="1" t="str">
        <f aca="false">K68&amp;L68</f>
        <v>122115100</v>
      </c>
    </row>
    <row r="69" customFormat="false" ht="12.75" hidden="false" customHeight="false" outlineLevel="0" collapsed="false">
      <c r="A69" s="1" t="n">
        <v>2928402</v>
      </c>
      <c r="B69" s="1" t="s">
        <v>49</v>
      </c>
      <c r="C69" s="1" t="s">
        <v>43</v>
      </c>
      <c r="D69" s="1" t="s">
        <v>57</v>
      </c>
      <c r="E69" s="1" t="s">
        <v>127</v>
      </c>
      <c r="F69" s="3" t="n">
        <f aca="false">EDATE(G69,-6)</f>
        <v>46036</v>
      </c>
      <c r="G69" s="1" t="s">
        <v>178</v>
      </c>
      <c r="H69" s="1" t="s">
        <v>21</v>
      </c>
      <c r="I69" s="1" t="s">
        <v>22</v>
      </c>
      <c r="J69" s="1" t="s">
        <v>179</v>
      </c>
      <c r="K69" s="1" t="n">
        <v>122901</v>
      </c>
      <c r="L69" s="1" t="n">
        <v>1</v>
      </c>
      <c r="M69" s="1" t="s">
        <v>56</v>
      </c>
      <c r="N69" s="1" t="s">
        <v>48</v>
      </c>
      <c r="Q69" s="1" t="n">
        <v>3984</v>
      </c>
      <c r="R69" s="1" t="str">
        <f aca="false">K69&amp;L69</f>
        <v>1229011</v>
      </c>
    </row>
    <row r="70" customFormat="false" ht="12.75" hidden="false" customHeight="false" outlineLevel="0" collapsed="false">
      <c r="A70" s="1" t="n">
        <v>2997233</v>
      </c>
      <c r="B70" s="1" t="s">
        <v>49</v>
      </c>
      <c r="C70" s="1" t="s">
        <v>43</v>
      </c>
      <c r="D70" s="1" t="s">
        <v>18</v>
      </c>
      <c r="E70" s="1" t="s">
        <v>134</v>
      </c>
      <c r="F70" s="3" t="n">
        <f aca="false">EDATE(G70,-6)</f>
        <v>46119</v>
      </c>
      <c r="G70" s="1" t="s">
        <v>180</v>
      </c>
      <c r="H70" s="1" t="s">
        <v>21</v>
      </c>
      <c r="I70" s="1" t="s">
        <v>22</v>
      </c>
      <c r="J70" s="1" t="s">
        <v>181</v>
      </c>
      <c r="K70" s="1" t="n">
        <v>122901</v>
      </c>
      <c r="L70" s="1" t="n">
        <v>1</v>
      </c>
      <c r="M70" s="1" t="s">
        <v>56</v>
      </c>
      <c r="N70" s="1" t="s">
        <v>48</v>
      </c>
      <c r="Q70" s="1" t="n">
        <v>3984</v>
      </c>
      <c r="R70" s="1" t="str">
        <f aca="false">K70&amp;L70</f>
        <v>1229011</v>
      </c>
    </row>
    <row r="71" customFormat="false" ht="12.75" hidden="false" customHeight="false" outlineLevel="0" collapsed="false">
      <c r="A71" s="1" t="n">
        <v>2997058</v>
      </c>
      <c r="B71" s="1" t="s">
        <v>49</v>
      </c>
      <c r="C71" s="1" t="s">
        <v>43</v>
      </c>
      <c r="D71" s="1" t="s">
        <v>18</v>
      </c>
      <c r="E71" s="1" t="s">
        <v>134</v>
      </c>
      <c r="F71" s="3" t="n">
        <f aca="false">EDATE(G71,-6)</f>
        <v>46119</v>
      </c>
      <c r="G71" s="1" t="s">
        <v>180</v>
      </c>
      <c r="H71" s="1" t="s">
        <v>21</v>
      </c>
      <c r="I71" s="1" t="s">
        <v>22</v>
      </c>
      <c r="J71" s="1" t="s">
        <v>182</v>
      </c>
      <c r="K71" s="1" t="n">
        <v>621128</v>
      </c>
      <c r="L71" s="1" t="n">
        <v>1</v>
      </c>
      <c r="M71" s="1" t="s">
        <v>183</v>
      </c>
      <c r="N71" s="1" t="s">
        <v>48</v>
      </c>
      <c r="Q71" s="1" t="n">
        <v>3984</v>
      </c>
      <c r="R71" s="1" t="str">
        <f aca="false">K71&amp;L71</f>
        <v>6211281</v>
      </c>
    </row>
    <row r="72" customFormat="false" ht="12.75" hidden="false" customHeight="false" outlineLevel="0" collapsed="false">
      <c r="A72" s="1" t="n">
        <v>3066046</v>
      </c>
      <c r="B72" s="1" t="s">
        <v>49</v>
      </c>
      <c r="C72" s="1" t="s">
        <v>43</v>
      </c>
      <c r="D72" s="1" t="s">
        <v>18</v>
      </c>
      <c r="E72" s="1" t="s">
        <v>45</v>
      </c>
      <c r="F72" s="3" t="n">
        <f aca="false">EDATE(G72,-6)</f>
        <v>46217</v>
      </c>
      <c r="G72" s="1" t="s">
        <v>184</v>
      </c>
      <c r="H72" s="1" t="s">
        <v>21</v>
      </c>
      <c r="I72" s="1" t="s">
        <v>22</v>
      </c>
      <c r="J72" s="1" t="s">
        <v>98</v>
      </c>
      <c r="K72" s="1" t="n">
        <v>621111</v>
      </c>
      <c r="L72" s="1" t="n">
        <v>100</v>
      </c>
      <c r="M72" s="1" t="s">
        <v>64</v>
      </c>
      <c r="N72" s="1" t="s">
        <v>48</v>
      </c>
      <c r="Q72" s="1" t="n">
        <v>3875</v>
      </c>
      <c r="R72" s="1" t="str">
        <f aca="false">K72&amp;L72</f>
        <v>621111100</v>
      </c>
    </row>
  </sheetData>
  <autoFilter ref="A1:R72">
    <sortState ref="A2:R72">
      <sortCondition ref="A2:A72" customList=""/>
    </sortState>
  </autoFilter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E659CE5-7CD9-4650-80E0-5E1583205032}">
            <xm:f>COUNTIF(#REF!,$R2)&gt;0</xm:f>
            <x14:dxf>
              <fill>
                <patternFill>
                  <bgColor theme="4" tint="0.7999"/>
                </patternFill>
              </fill>
            </x14:dxf>
          </x14:cfRule>
          <xm:sqref>A2:R72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9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M13" activeCellId="0" sqref="M13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0.01"/>
    <col collapsed="false" customWidth="true" hidden="false" outlineLevel="0" max="3" min="2" style="1" width="19.47"/>
    <col collapsed="false" customWidth="true" hidden="false" outlineLevel="0" max="4" min="4" style="1" width="29.49"/>
    <col collapsed="false" customWidth="true" hidden="false" outlineLevel="0" max="6" min="5" style="1" width="39.42"/>
    <col collapsed="false" customWidth="true" hidden="false" outlineLevel="0" max="7" min="7" style="1" width="19.86"/>
    <col collapsed="false" customWidth="true" hidden="false" outlineLevel="0" max="8" min="8" style="1" width="9.29"/>
    <col collapsed="false" customWidth="true" hidden="false" outlineLevel="0" max="9" min="9" style="1" width="65.15"/>
    <col collapsed="false" customWidth="true" hidden="false" outlineLevel="0" max="10" min="10" style="1" width="27.71"/>
    <col collapsed="false" customWidth="true" hidden="false" outlineLevel="0" max="11" min="11" style="1" width="116.42"/>
    <col collapsed="false" customWidth="true" hidden="false" outlineLevel="0" max="12" min="12" style="1" width="9.42"/>
    <col collapsed="false" customWidth="false" hidden="false" outlineLevel="0" max="16380" min="19" style="1" width="11.43"/>
    <col collapsed="false" customWidth="true" hidden="false" outlineLevel="0" max="16384" min="16381" style="1" width="11.53"/>
  </cols>
  <sheetData>
    <row r="1" s="5" customFormat="true" ht="12.75" hidden="false" customHeight="false" outlineLevel="0" collapsed="false">
      <c r="A1" s="4" t="s">
        <v>185</v>
      </c>
      <c r="B1" s="4" t="s">
        <v>186</v>
      </c>
      <c r="C1" s="4" t="s">
        <v>187</v>
      </c>
      <c r="D1" s="4" t="s">
        <v>188</v>
      </c>
      <c r="E1" s="4" t="s">
        <v>189</v>
      </c>
      <c r="F1" s="4" t="s">
        <v>190</v>
      </c>
      <c r="G1" s="4" t="s">
        <v>191</v>
      </c>
      <c r="H1" s="4" t="s">
        <v>192</v>
      </c>
      <c r="I1" s="4" t="s">
        <v>193</v>
      </c>
      <c r="J1" s="4" t="s">
        <v>194</v>
      </c>
      <c r="K1" s="4" t="s">
        <v>195</v>
      </c>
      <c r="M1" s="6"/>
      <c r="N1" s="6"/>
      <c r="O1" s="6"/>
      <c r="P1" s="6"/>
      <c r="Q1" s="6"/>
      <c r="R1" s="6"/>
    </row>
    <row r="2" s="5" customFormat="true" ht="12.75" hidden="false" customHeight="false" outlineLevel="0" collapsed="false">
      <c r="A2" s="5" t="n">
        <v>2000001</v>
      </c>
      <c r="B2" s="5" t="s">
        <v>17</v>
      </c>
      <c r="C2" s="4" t="s">
        <v>134</v>
      </c>
      <c r="D2" s="4" t="s">
        <v>176</v>
      </c>
      <c r="E2" s="4" t="s">
        <v>196</v>
      </c>
      <c r="F2" s="4" t="n">
        <v>123456789</v>
      </c>
      <c r="G2" s="5" t="n">
        <v>122115</v>
      </c>
      <c r="H2" s="4" t="n">
        <v>100</v>
      </c>
      <c r="I2" s="4" t="s">
        <v>53</v>
      </c>
      <c r="J2" s="4" t="s">
        <v>48</v>
      </c>
      <c r="K2" s="4" t="s">
        <v>197</v>
      </c>
      <c r="M2" s="6"/>
      <c r="N2" s="6"/>
      <c r="O2" s="6"/>
      <c r="P2" s="6"/>
      <c r="Q2" s="6"/>
      <c r="R2" s="6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</row>
    <row r="7" customFormat="fals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</row>
    <row r="9" customFormat="fals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</row>
    <row r="10" customFormat="fals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M13" s="7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7" customFormat="false" ht="12.7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</row>
    <row r="31" customFormat="false" ht="12.7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2" customFormat="false" ht="12.7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</row>
    <row r="33" customFormat="false" ht="12.7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34" customFormat="false" ht="12.7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</row>
    <row r="35" customFormat="false" ht="12.7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</row>
    <row r="36" customFormat="false" ht="12.7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</row>
    <row r="37" customFormat="false" ht="12.7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7FD4E63-C14F-4F2F-8F49-69ACD68976B4}">
            <xm:f>COUNTIF(#REF!,#REF!)&gt;0</xm:f>
            <x14:dxf>
              <fill>
                <patternFill>
                  <bgColor theme="4" tint="0.7999"/>
                </patternFill>
              </fill>
            </x14:dxf>
          </x14:cfRule>
          <xm:sqref>A2:B2</xm:sqref>
        </x14:conditionalFormatting>
        <x14:conditionalFormatting xmlns:xm="http://schemas.microsoft.com/office/excel/2006/main">
          <x14:cfRule type="expression" priority="3" id="{9DCD56D3-B157-4374-BE70-C8E9E6F547F7}">
            <xm:f>COUNTIF(#REF!,#REF!)&gt;0</xm:f>
            <x14:dxf>
              <fill>
                <patternFill>
                  <bgColor theme="4" tint="0.7999"/>
                </patternFill>
              </fill>
            </x14:dxf>
          </x14:cfRule>
          <xm:sqref>C2:J2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LibreOffice/24.2.6.2$Linux_X86_64 LibreOffice_project/420$Build-2</Application>
  <AppVersion>15.0000</AppVersion>
  <Company>SENA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2005-01-05T21:55:23Z</dcterms:created>
  <dc:creator>NIPENA</dc:creator>
  <dc:description/>
  <dc:language>es-ES</dc:language>
  <cp:lastModifiedBy/>
  <dcterms:modified xsi:type="dcterms:W3CDTF">2024-10-18T19:52:10Z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ActionId">
    <vt:lpwstr>1e63d4aa-bae8-47cc-822d-c157951c1876</vt:lpwstr>
  </property>
  <property fmtid="{D5CDD505-2E9C-101B-9397-08002B2CF9AE}" pid="3" name="MSIP_Label_fc111285-cafa-4fc9-8a9a-bd902089b24f_ContentBits">
    <vt:lpwstr>0</vt:lpwstr>
  </property>
  <property fmtid="{D5CDD505-2E9C-101B-9397-08002B2CF9AE}" pid="4" name="MSIP_Label_fc111285-cafa-4fc9-8a9a-bd902089b24f_Enabled">
    <vt:lpwstr>true</vt:lpwstr>
  </property>
  <property fmtid="{D5CDD505-2E9C-101B-9397-08002B2CF9AE}" pid="5" name="MSIP_Label_fc111285-cafa-4fc9-8a9a-bd902089b24f_Method">
    <vt:lpwstr>Privileged</vt:lpwstr>
  </property>
  <property fmtid="{D5CDD505-2E9C-101B-9397-08002B2CF9AE}" pid="6" name="MSIP_Label_fc111285-cafa-4fc9-8a9a-bd902089b24f_Name">
    <vt:lpwstr>Public</vt:lpwstr>
  </property>
  <property fmtid="{D5CDD505-2E9C-101B-9397-08002B2CF9AE}" pid="7" name="MSIP_Label_fc111285-cafa-4fc9-8a9a-bd902089b24f_SetDate">
    <vt:lpwstr>2024-10-17T20:41:44Z</vt:lpwstr>
  </property>
  <property fmtid="{D5CDD505-2E9C-101B-9397-08002B2CF9AE}" pid="8" name="MSIP_Label_fc111285-cafa-4fc9-8a9a-bd902089b24f_SiteId">
    <vt:lpwstr>cbc2c381-2f2e-4d93-91d1-506c9316ace7</vt:lpwstr>
  </property>
</Properties>
</file>