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UIRRE\Documents\GitHub\Facultad\TERCER CUATRIMESTRE\Elementos de inv operativa\Simplex\Resueltos\"/>
    </mc:Choice>
  </mc:AlternateContent>
  <xr:revisionPtr revIDLastSave="0" documentId="8_{59E6DE25-8091-46CA-8FEC-3D1C39619F68}" xr6:coauthVersionLast="47" xr6:coauthVersionMax="47" xr10:uidLastSave="{00000000-0000-0000-0000-000000000000}"/>
  <bookViews>
    <workbookView xWindow="-20610" yWindow="-120" windowWidth="20730" windowHeight="11760" xr2:uid="{D1306608-50EE-4F64-BF4F-1DC96975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1" l="1"/>
  <c r="I56" i="1"/>
  <c r="H56" i="1"/>
  <c r="G56" i="1"/>
  <c r="F56" i="1"/>
  <c r="F39" i="1"/>
  <c r="G55" i="1"/>
  <c r="H55" i="1"/>
  <c r="I55" i="1"/>
  <c r="J55" i="1"/>
  <c r="F55" i="1"/>
  <c r="F38" i="1"/>
  <c r="J38" i="1"/>
  <c r="J39" i="1" s="1"/>
  <c r="I38" i="1"/>
  <c r="I39" i="1" s="1"/>
  <c r="H38" i="1"/>
  <c r="H39" i="1" s="1"/>
  <c r="G38" i="1"/>
  <c r="G39" i="1" s="1"/>
  <c r="G19" i="1"/>
  <c r="F19" i="1"/>
  <c r="G18" i="1"/>
  <c r="H18" i="1"/>
  <c r="H19" i="1" s="1"/>
  <c r="I18" i="1"/>
  <c r="I19" i="1" s="1"/>
  <c r="J18" i="1"/>
  <c r="J19" i="1" s="1"/>
  <c r="F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</author>
  </authors>
  <commentList>
    <comment ref="E18" authorId="0" shapeId="0" xr:uid="{4C46233A-AF2A-4647-81FD-37B7F72EC07F}">
      <text>
        <r>
          <rPr>
            <b/>
            <sz val="9"/>
            <color indexed="81"/>
            <rFont val="Tahoma"/>
            <family val="2"/>
          </rPr>
          <t xml:space="preserve">Costo de Oportunidad
</t>
        </r>
      </text>
    </comment>
    <comment ref="E19" authorId="0" shapeId="0" xr:uid="{664A0018-9E22-4C4D-80C1-CBB75045710B}">
      <text>
        <r>
          <rPr>
            <b/>
            <sz val="9"/>
            <color indexed="81"/>
            <rFont val="Tahoma"/>
            <family val="2"/>
          </rPr>
          <t>Criterio Simplex</t>
        </r>
      </text>
    </comment>
    <comment ref="E38" authorId="0" shapeId="0" xr:uid="{F29BB11A-B287-40BB-A283-6A86DC374A71}">
      <text>
        <r>
          <rPr>
            <b/>
            <sz val="9"/>
            <color indexed="81"/>
            <rFont val="Tahoma"/>
            <family val="2"/>
          </rPr>
          <t xml:space="preserve">Costo de Oportunidad
</t>
        </r>
      </text>
    </comment>
    <comment ref="E39" authorId="0" shapeId="0" xr:uid="{195C11FE-FD3A-4C04-A55C-D14850B6AA7D}">
      <text>
        <r>
          <rPr>
            <b/>
            <sz val="9"/>
            <color indexed="81"/>
            <rFont val="Tahoma"/>
            <family val="2"/>
          </rPr>
          <t>Criterio Simplex</t>
        </r>
      </text>
    </comment>
    <comment ref="E55" authorId="0" shapeId="0" xr:uid="{D18C17C8-2D06-45FB-B416-4075B164CC1D}">
      <text>
        <r>
          <rPr>
            <b/>
            <sz val="9"/>
            <color indexed="81"/>
            <rFont val="Tahoma"/>
            <family val="2"/>
          </rPr>
          <t xml:space="preserve">Costo de Oportunidad
</t>
        </r>
      </text>
    </comment>
    <comment ref="E56" authorId="0" shapeId="0" xr:uid="{5A6CBB6A-A949-4231-A6E2-461AAF64A550}">
      <text>
        <r>
          <rPr>
            <b/>
            <sz val="9"/>
            <color indexed="81"/>
            <rFont val="Tahoma"/>
            <family val="2"/>
          </rPr>
          <t>Criterio Simplex</t>
        </r>
      </text>
    </comment>
  </commentList>
</comments>
</file>

<file path=xl/sharedStrings.xml><?xml version="1.0" encoding="utf-8"?>
<sst xmlns="http://schemas.openxmlformats.org/spreadsheetml/2006/main" count="80" uniqueCount="37">
  <si>
    <t>H2</t>
  </si>
  <si>
    <t>Cj</t>
  </si>
  <si>
    <t>Ec</t>
  </si>
  <si>
    <t>V.básicas</t>
  </si>
  <si>
    <t>X1</t>
  </si>
  <si>
    <t>X2</t>
  </si>
  <si>
    <t>H1</t>
  </si>
  <si>
    <t>H3</t>
  </si>
  <si>
    <t>R</t>
  </si>
  <si>
    <t>Zj</t>
  </si>
  <si>
    <t>Restricciones:</t>
  </si>
  <si>
    <t>Z = 90X1 + 60X2</t>
  </si>
  <si>
    <t>X1 &lt;= 12</t>
  </si>
  <si>
    <t>X2 &lt;= 15</t>
  </si>
  <si>
    <t>X1, X2, H1, H3 &gt;= 0</t>
  </si>
  <si>
    <t>Restrucciones convertidas en igualdad</t>
  </si>
  <si>
    <t>X2 + H2 = 15</t>
  </si>
  <si>
    <t>10X1 + 8X2 &lt;= 160 (horas)</t>
  </si>
  <si>
    <t>X1 + H1 = 12</t>
  </si>
  <si>
    <t>10X1 + 8X2 + H3 = 160</t>
  </si>
  <si>
    <t>90X1 + 60X2 + 0H1 + 0H2 + 0H3 = 0</t>
  </si>
  <si>
    <t>tabla simplex inicial</t>
  </si>
  <si>
    <t>auxiliar</t>
  </si>
  <si>
    <t>Cj-Zj</t>
  </si>
  <si>
    <t>Ec0 = Fp</t>
  </si>
  <si>
    <t>Ec1</t>
  </si>
  <si>
    <r>
      <rPr>
        <b/>
        <sz val="11"/>
        <color theme="1"/>
        <rFont val="Aptos Narrow"/>
        <family val="2"/>
        <scheme val="minor"/>
      </rPr>
      <t>Ec2 nuev</t>
    </r>
    <r>
      <rPr>
        <sz val="11"/>
        <color theme="1"/>
        <rFont val="Aptos Narrow"/>
        <family val="2"/>
        <scheme val="minor"/>
      </rPr>
      <t>a = Ec - 10Fp</t>
    </r>
  </si>
  <si>
    <t>Ec2 = fp</t>
  </si>
  <si>
    <t>Ec0</t>
  </si>
  <si>
    <t>Ec1 = Ec1 - Fp</t>
  </si>
  <si>
    <t xml:space="preserve">Z = 90X1 + 60X2 </t>
  </si>
  <si>
    <t>z=1380</t>
  </si>
  <si>
    <t>X1+H1 = 12</t>
  </si>
  <si>
    <t>Cumple</t>
  </si>
  <si>
    <t>La produccion diaria optima es 12 escritorios modelo 1</t>
  </si>
  <si>
    <t xml:space="preserve">y 5 escritorios modelo 2. Produciendo así una ganancia </t>
  </si>
  <si>
    <t>diaria de $1380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</si>
</sst>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7" xfId="0" applyBorder="1"/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3" xfId="0" applyBorder="1"/>
    <xf numFmtId="0" fontId="0" fillId="0" borderId="4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/>
    <xf numFmtId="0" fontId="0" fillId="0" borderId="1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10</xdr:row>
      <xdr:rowOff>47625</xdr:rowOff>
    </xdr:from>
    <xdr:to>
      <xdr:col>7</xdr:col>
      <xdr:colOff>257175</xdr:colOff>
      <xdr:row>11</xdr:row>
      <xdr:rowOff>133350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FDFAE6B-B24E-799E-B372-7CDE0970E2CE}"/>
            </a:ext>
          </a:extLst>
        </xdr:cNvPr>
        <xdr:cNvCxnSpPr/>
      </xdr:nvCxnSpPr>
      <xdr:spPr>
        <a:xfrm>
          <a:off x="5400675" y="19716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7BFB-05AB-468C-8B96-8A10B8089730}">
  <dimension ref="B3:XFD67"/>
  <sheetViews>
    <sheetView tabSelected="1" topLeftCell="A56" workbookViewId="0">
      <selection activeCell="K63" sqref="K63"/>
    </sheetView>
  </sheetViews>
  <sheetFormatPr baseColWidth="10" defaultRowHeight="15" x14ac:dyDescent="0.25"/>
  <cols>
    <col min="4" max="4" width="8.5703125" bestFit="1" customWidth="1"/>
  </cols>
  <sheetData>
    <row r="3" spans="2:13 16384:16384" ht="15.75" thickBot="1" x14ac:dyDescent="0.3"/>
    <row r="4" spans="2:13 16384:16384" x14ac:dyDescent="0.25">
      <c r="C4" s="26" t="s">
        <v>10</v>
      </c>
      <c r="F4" s="33"/>
      <c r="G4" s="34" t="s">
        <v>15</v>
      </c>
      <c r="H4" s="34"/>
      <c r="I4" s="34"/>
      <c r="J4" s="35"/>
    </row>
    <row r="5" spans="2:13 16384:16384" x14ac:dyDescent="0.25">
      <c r="C5" s="26" t="s">
        <v>11</v>
      </c>
      <c r="F5" s="36"/>
      <c r="G5" s="37"/>
      <c r="H5" s="37"/>
      <c r="I5" s="37"/>
      <c r="J5" s="38"/>
    </row>
    <row r="6" spans="2:13 16384:16384" x14ac:dyDescent="0.25">
      <c r="C6" s="26" t="s">
        <v>12</v>
      </c>
      <c r="F6" s="36"/>
      <c r="G6" s="39" t="s">
        <v>18</v>
      </c>
      <c r="H6" s="39"/>
      <c r="I6" s="39"/>
      <c r="J6" s="40"/>
      <c r="K6" s="27"/>
      <c r="L6" s="27"/>
    </row>
    <row r="7" spans="2:13 16384:16384" x14ac:dyDescent="0.25">
      <c r="C7" s="26" t="s">
        <v>13</v>
      </c>
      <c r="F7" s="36"/>
      <c r="G7" s="37" t="s">
        <v>16</v>
      </c>
      <c r="H7" s="37"/>
      <c r="I7" s="37"/>
      <c r="J7" s="38"/>
    </row>
    <row r="8" spans="2:13 16384:16384" x14ac:dyDescent="0.25">
      <c r="C8" s="26" t="s">
        <v>17</v>
      </c>
      <c r="F8" s="36"/>
      <c r="G8" s="37" t="s">
        <v>19</v>
      </c>
      <c r="H8" s="37"/>
      <c r="I8" s="37"/>
      <c r="J8" s="38"/>
      <c r="XFD8" s="11"/>
    </row>
    <row r="9" spans="2:13 16384:16384" x14ac:dyDescent="0.25">
      <c r="C9" s="26" t="s">
        <v>14</v>
      </c>
      <c r="F9" s="36"/>
      <c r="G9" s="37" t="s">
        <v>20</v>
      </c>
      <c r="H9" s="37"/>
      <c r="I9" s="37"/>
      <c r="J9" s="38"/>
    </row>
    <row r="10" spans="2:13 16384:16384" ht="15.75" thickBot="1" x14ac:dyDescent="0.3">
      <c r="F10" s="41"/>
      <c r="G10" s="23"/>
      <c r="H10" s="23"/>
      <c r="I10" s="23"/>
      <c r="J10" s="42"/>
    </row>
    <row r="12" spans="2:13 16384:16384" ht="15.75" thickBot="1" x14ac:dyDescent="0.3">
      <c r="B12" t="s">
        <v>21</v>
      </c>
      <c r="D12" s="1"/>
    </row>
    <row r="13" spans="2:13 16384:16384" x14ac:dyDescent="0.25">
      <c r="C13" s="2" t="s">
        <v>1</v>
      </c>
      <c r="D13" s="3"/>
      <c r="E13" s="3"/>
      <c r="F13" s="28">
        <v>90</v>
      </c>
      <c r="G13" s="6">
        <v>60</v>
      </c>
      <c r="H13" s="6">
        <v>0</v>
      </c>
      <c r="I13" s="6">
        <v>0</v>
      </c>
      <c r="J13" s="6">
        <v>0</v>
      </c>
      <c r="K13" s="7"/>
      <c r="M13" t="s">
        <v>22</v>
      </c>
    </row>
    <row r="14" spans="2:13 16384:16384" ht="15.75" thickBot="1" x14ac:dyDescent="0.3">
      <c r="C14" s="2"/>
      <c r="D14" s="8" t="s">
        <v>2</v>
      </c>
      <c r="E14" s="3" t="s">
        <v>3</v>
      </c>
      <c r="F14" s="29" t="s">
        <v>4</v>
      </c>
      <c r="G14" s="18" t="s">
        <v>5</v>
      </c>
      <c r="H14" s="11" t="s">
        <v>6</v>
      </c>
      <c r="I14" s="11" t="s">
        <v>0</v>
      </c>
      <c r="J14" s="11" t="s">
        <v>7</v>
      </c>
      <c r="K14" s="12" t="s">
        <v>8</v>
      </c>
    </row>
    <row r="15" spans="2:13 16384:16384" x14ac:dyDescent="0.25">
      <c r="C15" s="13">
        <v>0</v>
      </c>
      <c r="D15" s="14">
        <v>0</v>
      </c>
      <c r="E15" s="14" t="s">
        <v>6</v>
      </c>
      <c r="F15" s="28">
        <v>1</v>
      </c>
      <c r="G15" s="10">
        <v>0</v>
      </c>
      <c r="H15" s="5">
        <v>1</v>
      </c>
      <c r="I15" s="5">
        <v>0</v>
      </c>
      <c r="J15" s="5">
        <v>0</v>
      </c>
      <c r="K15" s="32">
        <v>12</v>
      </c>
      <c r="M15" s="31">
        <v>12</v>
      </c>
    </row>
    <row r="16" spans="2:13 16384:16384" x14ac:dyDescent="0.25">
      <c r="C16" s="16">
        <v>0</v>
      </c>
      <c r="D16" s="2">
        <v>1</v>
      </c>
      <c r="E16" s="2" t="s">
        <v>0</v>
      </c>
      <c r="F16" s="29">
        <v>0</v>
      </c>
      <c r="G16" s="11">
        <v>1</v>
      </c>
      <c r="H16" s="11">
        <v>0</v>
      </c>
      <c r="I16" s="11">
        <v>1</v>
      </c>
      <c r="J16" s="11">
        <v>0</v>
      </c>
      <c r="K16" s="12">
        <v>15</v>
      </c>
      <c r="M16" s="31"/>
    </row>
    <row r="17" spans="3:13" ht="15.75" thickBot="1" x14ac:dyDescent="0.3">
      <c r="C17" s="17">
        <v>0</v>
      </c>
      <c r="D17" s="18">
        <v>2</v>
      </c>
      <c r="E17" s="24" t="s">
        <v>7</v>
      </c>
      <c r="F17" s="10">
        <v>10</v>
      </c>
      <c r="G17" s="11">
        <v>8</v>
      </c>
      <c r="H17" s="11">
        <v>0</v>
      </c>
      <c r="I17" s="11">
        <v>0</v>
      </c>
      <c r="J17" s="11">
        <v>1</v>
      </c>
      <c r="K17" s="25">
        <v>160</v>
      </c>
      <c r="M17" s="31">
        <v>16</v>
      </c>
    </row>
    <row r="18" spans="3:13" ht="15.75" thickBot="1" x14ac:dyDescent="0.3">
      <c r="E18" s="2" t="s">
        <v>9</v>
      </c>
      <c r="F18" s="30">
        <f>F15*$C15+F16*$C16+F17*$C17</f>
        <v>0</v>
      </c>
      <c r="G18" s="21">
        <f t="shared" ref="G18:J18" si="0">G15*$C15+G16*$C16+G17*$C17</f>
        <v>0</v>
      </c>
      <c r="H18" s="21">
        <f t="shared" si="0"/>
        <v>0</v>
      </c>
      <c r="I18" s="21">
        <f t="shared" si="0"/>
        <v>0</v>
      </c>
      <c r="J18" s="21">
        <f t="shared" si="0"/>
        <v>0</v>
      </c>
      <c r="K18" s="22">
        <v>0</v>
      </c>
    </row>
    <row r="19" spans="3:13" ht="15.75" thickBot="1" x14ac:dyDescent="0.3">
      <c r="E19" s="2" t="s">
        <v>23</v>
      </c>
      <c r="F19" s="30">
        <f>F13-F18</f>
        <v>90</v>
      </c>
      <c r="G19" s="21">
        <f t="shared" ref="G19:J19" si="1">G13-G18</f>
        <v>60</v>
      </c>
      <c r="H19" s="21">
        <f t="shared" si="1"/>
        <v>0</v>
      </c>
      <c r="I19" s="21">
        <f t="shared" si="1"/>
        <v>0</v>
      </c>
      <c r="J19" s="21">
        <f t="shared" si="1"/>
        <v>0</v>
      </c>
      <c r="K19" s="22"/>
    </row>
    <row r="22" spans="3:13" x14ac:dyDescent="0.25">
      <c r="C22" s="43" t="s">
        <v>24</v>
      </c>
      <c r="D22" s="43"/>
      <c r="E22" s="43"/>
      <c r="F22" s="43">
        <v>1</v>
      </c>
      <c r="G22" s="43">
        <v>0</v>
      </c>
      <c r="H22" s="43">
        <v>1</v>
      </c>
      <c r="I22" s="43">
        <v>0</v>
      </c>
      <c r="J22" s="43">
        <v>0</v>
      </c>
      <c r="K22" s="43">
        <v>12</v>
      </c>
    </row>
    <row r="25" spans="3:13" x14ac:dyDescent="0.25">
      <c r="C25" s="43" t="s">
        <v>25</v>
      </c>
      <c r="D25" s="43"/>
      <c r="E25" s="43"/>
      <c r="F25" s="43">
        <v>0</v>
      </c>
      <c r="G25" s="43">
        <v>1</v>
      </c>
      <c r="H25" s="43">
        <v>0</v>
      </c>
      <c r="I25" s="43">
        <v>1</v>
      </c>
      <c r="J25" s="43">
        <v>0</v>
      </c>
      <c r="K25" s="43">
        <v>15</v>
      </c>
    </row>
    <row r="28" spans="3:13" x14ac:dyDescent="0.25">
      <c r="C28" t="s">
        <v>26</v>
      </c>
      <c r="F28">
        <v>10</v>
      </c>
      <c r="G28">
        <v>8</v>
      </c>
      <c r="H28">
        <v>0</v>
      </c>
      <c r="I28">
        <v>0</v>
      </c>
      <c r="J28">
        <v>1</v>
      </c>
      <c r="K28">
        <v>160</v>
      </c>
    </row>
    <row r="29" spans="3:13" x14ac:dyDescent="0.25">
      <c r="F29">
        <v>10</v>
      </c>
      <c r="G29">
        <v>0</v>
      </c>
      <c r="H29">
        <v>10</v>
      </c>
      <c r="I29">
        <v>0</v>
      </c>
      <c r="J29">
        <v>0</v>
      </c>
      <c r="K29">
        <v>120</v>
      </c>
    </row>
    <row r="30" spans="3:13" x14ac:dyDescent="0.25">
      <c r="F30" s="43">
        <v>0</v>
      </c>
      <c r="G30" s="43">
        <v>8</v>
      </c>
      <c r="H30" s="43">
        <v>-10</v>
      </c>
      <c r="I30" s="43">
        <v>0</v>
      </c>
      <c r="J30" s="43">
        <v>1</v>
      </c>
      <c r="K30" s="43">
        <v>40</v>
      </c>
    </row>
    <row r="32" spans="3:13" ht="15.75" thickBot="1" x14ac:dyDescent="0.3"/>
    <row r="33" spans="3:13" x14ac:dyDescent="0.25">
      <c r="C33" s="2" t="s">
        <v>1</v>
      </c>
      <c r="D33" s="3"/>
      <c r="E33" s="3"/>
      <c r="F33" s="4">
        <v>90</v>
      </c>
      <c r="G33" s="5">
        <v>60</v>
      </c>
      <c r="H33" s="6">
        <v>0</v>
      </c>
      <c r="I33" s="6">
        <v>0</v>
      </c>
      <c r="J33" s="6">
        <v>0</v>
      </c>
      <c r="K33" s="7"/>
      <c r="M33" t="s">
        <v>22</v>
      </c>
    </row>
    <row r="34" spans="3:13" ht="15.75" thickBot="1" x14ac:dyDescent="0.3">
      <c r="C34" s="2"/>
      <c r="D34" s="8" t="s">
        <v>2</v>
      </c>
      <c r="E34" s="3" t="s">
        <v>3</v>
      </c>
      <c r="F34" s="9" t="s">
        <v>4</v>
      </c>
      <c r="G34" s="19" t="s">
        <v>5</v>
      </c>
      <c r="H34" s="11" t="s">
        <v>6</v>
      </c>
      <c r="I34" s="11" t="s">
        <v>0</v>
      </c>
      <c r="J34" s="11" t="s">
        <v>7</v>
      </c>
      <c r="K34" s="12" t="s">
        <v>8</v>
      </c>
    </row>
    <row r="35" spans="3:13" x14ac:dyDescent="0.25">
      <c r="C35" s="13">
        <v>90</v>
      </c>
      <c r="D35" s="14">
        <v>0</v>
      </c>
      <c r="E35" s="14" t="s">
        <v>4</v>
      </c>
      <c r="F35" s="4">
        <v>1</v>
      </c>
      <c r="G35" s="10">
        <v>0</v>
      </c>
      <c r="H35" s="6">
        <v>1</v>
      </c>
      <c r="I35" s="6">
        <v>0</v>
      </c>
      <c r="J35" s="6">
        <v>0</v>
      </c>
      <c r="K35" s="15">
        <v>12</v>
      </c>
      <c r="M35" s="31"/>
    </row>
    <row r="36" spans="3:13" x14ac:dyDescent="0.25">
      <c r="C36" s="16">
        <v>0</v>
      </c>
      <c r="D36" s="2">
        <v>1</v>
      </c>
      <c r="E36" s="2" t="s">
        <v>0</v>
      </c>
      <c r="F36" s="9">
        <v>0</v>
      </c>
      <c r="G36" s="10">
        <v>1</v>
      </c>
      <c r="H36" s="11">
        <v>0</v>
      </c>
      <c r="I36" s="11">
        <v>1</v>
      </c>
      <c r="J36" s="11">
        <v>0</v>
      </c>
      <c r="K36" s="12">
        <v>15</v>
      </c>
      <c r="M36" s="31">
        <v>15</v>
      </c>
    </row>
    <row r="37" spans="3:13" ht="15.75" thickBot="1" x14ac:dyDescent="0.3">
      <c r="C37" s="17">
        <v>0</v>
      </c>
      <c r="D37" s="18">
        <v>2</v>
      </c>
      <c r="E37" s="24" t="s">
        <v>7</v>
      </c>
      <c r="F37" s="10">
        <v>0</v>
      </c>
      <c r="G37" s="10">
        <v>8</v>
      </c>
      <c r="H37" s="10">
        <v>-10</v>
      </c>
      <c r="I37" s="10">
        <v>0</v>
      </c>
      <c r="J37" s="10">
        <v>1</v>
      </c>
      <c r="K37" s="20">
        <v>40</v>
      </c>
      <c r="M37" s="31">
        <v>5</v>
      </c>
    </row>
    <row r="38" spans="3:13" ht="15.75" thickBot="1" x14ac:dyDescent="0.3">
      <c r="E38" s="2" t="s">
        <v>9</v>
      </c>
      <c r="F38" s="21">
        <f>F35*$C35+F36*$C36+F37*$C37</f>
        <v>90</v>
      </c>
      <c r="G38" s="30">
        <f t="shared" ref="F38:G38" si="2">G35*$C35+G36*$C36+G37*$C37</f>
        <v>0</v>
      </c>
      <c r="H38" s="21">
        <f t="shared" ref="H38" si="3">H35*$C35+H36*$C36+H37*$C37</f>
        <v>90</v>
      </c>
      <c r="I38" s="21">
        <f t="shared" ref="I38" si="4">I35*$C35+I36*$C36+I37*$C37</f>
        <v>0</v>
      </c>
      <c r="J38" s="21">
        <f t="shared" ref="J38" si="5">J35*$C35+J36*$C36+J37*$C37</f>
        <v>0</v>
      </c>
      <c r="K38" s="22">
        <v>0</v>
      </c>
    </row>
    <row r="39" spans="3:13" ht="15.75" thickBot="1" x14ac:dyDescent="0.3">
      <c r="E39" s="2" t="s">
        <v>23</v>
      </c>
      <c r="F39" s="21">
        <f>F33-F38</f>
        <v>0</v>
      </c>
      <c r="G39" s="30">
        <f t="shared" ref="G39" si="6">G33-G38</f>
        <v>60</v>
      </c>
      <c r="H39" s="21">
        <f t="shared" ref="H39" si="7">H33-H38</f>
        <v>-90</v>
      </c>
      <c r="I39" s="21">
        <f t="shared" ref="I39" si="8">I33-I38</f>
        <v>0</v>
      </c>
      <c r="J39" s="21">
        <f t="shared" ref="J39" si="9">J33-J38</f>
        <v>0</v>
      </c>
      <c r="K39" s="22"/>
    </row>
    <row r="42" spans="3:13" x14ac:dyDescent="0.25">
      <c r="C42" t="s">
        <v>27</v>
      </c>
      <c r="F42" s="43">
        <v>0</v>
      </c>
      <c r="G42" s="43">
        <v>1</v>
      </c>
      <c r="H42" s="43">
        <v>-1.25</v>
      </c>
      <c r="I42" s="43">
        <v>0</v>
      </c>
      <c r="J42" s="43">
        <v>0.125</v>
      </c>
      <c r="K42" s="43">
        <v>5</v>
      </c>
    </row>
    <row r="44" spans="3:13" x14ac:dyDescent="0.25">
      <c r="C44" t="s">
        <v>28</v>
      </c>
      <c r="F44" s="43">
        <v>1</v>
      </c>
      <c r="G44" s="43">
        <v>0</v>
      </c>
      <c r="H44" s="43">
        <v>1</v>
      </c>
      <c r="I44" s="43">
        <v>0</v>
      </c>
      <c r="J44" s="43">
        <v>0</v>
      </c>
      <c r="K44" s="43">
        <v>12</v>
      </c>
    </row>
    <row r="46" spans="3:13" x14ac:dyDescent="0.25">
      <c r="C46" t="s">
        <v>29</v>
      </c>
      <c r="F46">
        <v>0</v>
      </c>
      <c r="G46">
        <v>1</v>
      </c>
      <c r="H46">
        <v>0</v>
      </c>
      <c r="I46">
        <v>1</v>
      </c>
      <c r="J46">
        <v>0</v>
      </c>
      <c r="K46">
        <v>15</v>
      </c>
    </row>
    <row r="47" spans="3:13" x14ac:dyDescent="0.25">
      <c r="F47">
        <v>0</v>
      </c>
      <c r="G47">
        <v>1</v>
      </c>
      <c r="H47">
        <v>-1.25</v>
      </c>
      <c r="I47">
        <v>0</v>
      </c>
      <c r="J47">
        <v>0.125</v>
      </c>
      <c r="K47">
        <v>5</v>
      </c>
    </row>
    <row r="48" spans="3:13" x14ac:dyDescent="0.25">
      <c r="F48" s="43">
        <v>0</v>
      </c>
      <c r="G48" s="43">
        <v>0</v>
      </c>
      <c r="H48" s="43">
        <v>1.25</v>
      </c>
      <c r="I48" s="43">
        <v>1</v>
      </c>
      <c r="J48" s="43">
        <v>-0.125</v>
      </c>
      <c r="K48" s="43">
        <v>10</v>
      </c>
    </row>
    <row r="49" spans="3:17" ht="15.75" thickBot="1" x14ac:dyDescent="0.3"/>
    <row r="50" spans="3:17" x14ac:dyDescent="0.25">
      <c r="C50" s="2" t="s">
        <v>1</v>
      </c>
      <c r="D50" s="3"/>
      <c r="E50" s="3"/>
      <c r="F50" s="4">
        <v>90</v>
      </c>
      <c r="G50" s="6">
        <v>60</v>
      </c>
      <c r="H50" s="6">
        <v>0</v>
      </c>
      <c r="I50" s="6">
        <v>0</v>
      </c>
      <c r="J50" s="6">
        <v>0</v>
      </c>
      <c r="K50" s="7"/>
      <c r="M50" t="s">
        <v>22</v>
      </c>
    </row>
    <row r="51" spans="3:17" ht="15.75" thickBot="1" x14ac:dyDescent="0.3">
      <c r="C51" s="2"/>
      <c r="D51" s="8" t="s">
        <v>2</v>
      </c>
      <c r="E51" s="3" t="s">
        <v>3</v>
      </c>
      <c r="F51" s="9" t="s">
        <v>4</v>
      </c>
      <c r="G51" s="18" t="s">
        <v>5</v>
      </c>
      <c r="H51" s="11" t="s">
        <v>6</v>
      </c>
      <c r="I51" s="11" t="s">
        <v>0</v>
      </c>
      <c r="J51" s="11" t="s">
        <v>7</v>
      </c>
      <c r="K51" s="12" t="s">
        <v>8</v>
      </c>
    </row>
    <row r="52" spans="3:17" x14ac:dyDescent="0.25">
      <c r="C52" s="13">
        <v>90</v>
      </c>
      <c r="D52" s="14">
        <v>0</v>
      </c>
      <c r="E52" s="14" t="s">
        <v>4</v>
      </c>
      <c r="F52" s="4">
        <v>1</v>
      </c>
      <c r="G52" s="11">
        <v>0</v>
      </c>
      <c r="H52" s="6">
        <v>1</v>
      </c>
      <c r="I52" s="6">
        <v>0</v>
      </c>
      <c r="J52" s="6">
        <v>0</v>
      </c>
      <c r="K52" s="15">
        <v>12</v>
      </c>
      <c r="M52" s="31"/>
    </row>
    <row r="53" spans="3:17" x14ac:dyDescent="0.25">
      <c r="C53" s="16">
        <v>0</v>
      </c>
      <c r="D53" s="2">
        <v>1</v>
      </c>
      <c r="E53" s="2" t="s">
        <v>0</v>
      </c>
      <c r="F53" s="9">
        <v>0</v>
      </c>
      <c r="G53" s="11">
        <v>0</v>
      </c>
      <c r="H53" s="11">
        <v>1.25</v>
      </c>
      <c r="I53" s="11">
        <v>1</v>
      </c>
      <c r="J53" s="11">
        <v>-0.125</v>
      </c>
      <c r="K53" s="12">
        <v>10</v>
      </c>
      <c r="M53" s="31">
        <v>15</v>
      </c>
    </row>
    <row r="54" spans="3:17" ht="15.75" thickBot="1" x14ac:dyDescent="0.3">
      <c r="C54" s="17">
        <v>60</v>
      </c>
      <c r="D54" s="18">
        <v>2</v>
      </c>
      <c r="E54" s="24" t="s">
        <v>5</v>
      </c>
      <c r="F54" s="11">
        <v>0</v>
      </c>
      <c r="G54" s="11">
        <v>1</v>
      </c>
      <c r="H54" s="11">
        <v>-1.25</v>
      </c>
      <c r="I54" s="11">
        <v>0</v>
      </c>
      <c r="J54" s="11">
        <v>0.125</v>
      </c>
      <c r="K54" s="25">
        <v>5</v>
      </c>
      <c r="M54" s="31">
        <v>5</v>
      </c>
    </row>
    <row r="55" spans="3:17" ht="15.75" thickBot="1" x14ac:dyDescent="0.3">
      <c r="E55" s="2" t="s">
        <v>9</v>
      </c>
      <c r="F55" s="21">
        <f>F52*$C52+F53*$C53+F54*$C54</f>
        <v>90</v>
      </c>
      <c r="G55" s="21">
        <f t="shared" ref="G55:J55" si="10">G52*$C52+G53*$C53+G54*$C54</f>
        <v>60</v>
      </c>
      <c r="H55" s="21">
        <f t="shared" si="10"/>
        <v>15</v>
      </c>
      <c r="I55" s="21">
        <f t="shared" si="10"/>
        <v>0</v>
      </c>
      <c r="J55" s="21">
        <f t="shared" si="10"/>
        <v>7.5</v>
      </c>
      <c r="K55" s="22"/>
    </row>
    <row r="56" spans="3:17" ht="15.75" thickBot="1" x14ac:dyDescent="0.3">
      <c r="E56" s="2" t="s">
        <v>23</v>
      </c>
      <c r="F56" s="21">
        <f>F50-F55</f>
        <v>0</v>
      </c>
      <c r="G56" s="21">
        <f>G50-G55</f>
        <v>0</v>
      </c>
      <c r="H56" s="21">
        <f>H50-H55</f>
        <v>-15</v>
      </c>
      <c r="I56" s="21">
        <f>I50-I55</f>
        <v>0</v>
      </c>
      <c r="J56" s="21">
        <f>J50-J55</f>
        <v>-7.5</v>
      </c>
      <c r="K56" s="22"/>
    </row>
    <row r="60" spans="3:17" ht="15.75" thickBot="1" x14ac:dyDescent="0.3"/>
    <row r="61" spans="3:17" x14ac:dyDescent="0.25">
      <c r="D61" s="34" t="s">
        <v>15</v>
      </c>
      <c r="E61" s="34"/>
      <c r="F61" s="34"/>
      <c r="G61" s="35"/>
      <c r="L61" s="33"/>
      <c r="M61" s="34"/>
      <c r="N61" s="34"/>
      <c r="O61" s="34"/>
      <c r="P61" s="34"/>
      <c r="Q61" s="35"/>
    </row>
    <row r="62" spans="3:17" x14ac:dyDescent="0.25">
      <c r="D62" s="26" t="s">
        <v>11</v>
      </c>
      <c r="F62" s="37"/>
      <c r="G62" s="38"/>
      <c r="I62" t="s">
        <v>30</v>
      </c>
      <c r="K62" t="s">
        <v>31</v>
      </c>
      <c r="L62" s="36"/>
      <c r="M62" s="37" t="s">
        <v>34</v>
      </c>
      <c r="N62" s="37"/>
      <c r="O62" s="37"/>
      <c r="P62" s="37"/>
      <c r="Q62" s="38"/>
    </row>
    <row r="63" spans="3:17" x14ac:dyDescent="0.25">
      <c r="D63" s="39" t="s">
        <v>18</v>
      </c>
      <c r="E63" s="39"/>
      <c r="F63" s="39"/>
      <c r="G63" s="40"/>
      <c r="I63" t="s">
        <v>32</v>
      </c>
      <c r="K63" t="s">
        <v>33</v>
      </c>
      <c r="L63" s="36"/>
      <c r="M63" s="37" t="s">
        <v>35</v>
      </c>
      <c r="N63" s="37"/>
      <c r="O63" s="37"/>
      <c r="P63" s="37"/>
      <c r="Q63" s="38"/>
    </row>
    <row r="64" spans="3:17" x14ac:dyDescent="0.25">
      <c r="D64" s="37" t="s">
        <v>16</v>
      </c>
      <c r="E64" s="37"/>
      <c r="F64" s="37"/>
      <c r="G64" s="38"/>
      <c r="I64" t="s">
        <v>16</v>
      </c>
      <c r="K64" t="s">
        <v>33</v>
      </c>
      <c r="L64" s="36"/>
      <c r="M64" s="37" t="s">
        <v>36</v>
      </c>
      <c r="N64" s="37"/>
      <c r="O64" s="37"/>
      <c r="P64" s="37"/>
      <c r="Q64" s="38"/>
    </row>
    <row r="65" spans="4:17" x14ac:dyDescent="0.25">
      <c r="D65" s="37" t="s">
        <v>19</v>
      </c>
      <c r="E65" s="37"/>
      <c r="F65" s="37"/>
      <c r="G65" s="38"/>
      <c r="I65" s="37" t="s">
        <v>19</v>
      </c>
      <c r="J65" s="37"/>
      <c r="K65" t="s">
        <v>33</v>
      </c>
      <c r="L65" s="36"/>
      <c r="M65" s="37"/>
      <c r="N65" s="37"/>
      <c r="O65" s="37"/>
      <c r="P65" s="37"/>
      <c r="Q65" s="38"/>
    </row>
    <row r="66" spans="4:17" ht="15.75" thickBot="1" x14ac:dyDescent="0.3">
      <c r="D66" s="37" t="s">
        <v>20</v>
      </c>
      <c r="E66" s="37"/>
      <c r="F66" s="37"/>
      <c r="G66" s="38"/>
      <c r="L66" s="41"/>
      <c r="M66" s="23"/>
      <c r="N66" s="23"/>
      <c r="O66" s="23"/>
      <c r="P66" s="23"/>
      <c r="Q66" s="42"/>
    </row>
    <row r="67" spans="4:17" ht="15.75" thickBot="1" x14ac:dyDescent="0.3">
      <c r="D67" s="23"/>
      <c r="E67" s="23"/>
      <c r="F67" s="23"/>
      <c r="G67" s="42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AGUIRRE, SANTIAGO</dc:creator>
  <cp:lastModifiedBy>AGUIRRE, SANTIAGO</cp:lastModifiedBy>
  <dcterms:created xsi:type="dcterms:W3CDTF">2024-05-14T15:02:19Z</dcterms:created>
  <dcterms:modified xsi:type="dcterms:W3CDTF">2024-05-14T20:08:11Z</dcterms:modified>
</cp:coreProperties>
</file>