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ocuments\GitHub\Facultad\TERCER CUATRIMESTRE\Elementos de inv operativa\Simplex\Resueltos\"/>
    </mc:Choice>
  </mc:AlternateContent>
  <xr:revisionPtr revIDLastSave="0" documentId="8_{D632CB89-922B-4C2F-AC1C-AF0E549F744E}" xr6:coauthVersionLast="47" xr6:coauthVersionMax="47" xr10:uidLastSave="{00000000-0000-0000-0000-000000000000}"/>
  <bookViews>
    <workbookView xWindow="-120" yWindow="-120" windowWidth="29040" windowHeight="15840" xr2:uid="{FB769742-6726-4ED2-B487-5CDF41DD68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3" i="1" l="1"/>
  <c r="L28" i="1"/>
  <c r="L12" i="1"/>
  <c r="K43" i="1"/>
  <c r="K44" i="1" s="1"/>
  <c r="J43" i="1"/>
  <c r="J44" i="1" s="1"/>
  <c r="I43" i="1"/>
  <c r="I44" i="1" s="1"/>
  <c r="H43" i="1"/>
  <c r="H44" i="1" s="1"/>
  <c r="G43" i="1"/>
  <c r="G44" i="1" s="1"/>
  <c r="K28" i="1"/>
  <c r="K29" i="1" s="1"/>
  <c r="J28" i="1"/>
  <c r="J29" i="1" s="1"/>
  <c r="I28" i="1"/>
  <c r="I29" i="1" s="1"/>
  <c r="H28" i="1"/>
  <c r="H29" i="1" s="1"/>
  <c r="G28" i="1"/>
  <c r="G29" i="1" s="1"/>
  <c r="K12" i="1"/>
  <c r="K13" i="1" s="1"/>
  <c r="J12" i="1"/>
  <c r="J13" i="1" s="1"/>
  <c r="I12" i="1"/>
  <c r="I13" i="1" s="1"/>
  <c r="H12" i="1"/>
  <c r="H13" i="1" s="1"/>
  <c r="G12" i="1"/>
  <c r="G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Andres</author>
  </authors>
  <commentList>
    <comment ref="F12" authorId="0" shapeId="0" xr:uid="{753CBE38-9504-4771-BF45-2F8CB182F5FB}">
      <text>
        <r>
          <rPr>
            <b/>
            <sz val="9"/>
            <color indexed="81"/>
            <rFont val="Tahoma"/>
            <family val="2"/>
          </rPr>
          <t xml:space="preserve">Costo de Oportunidad
</t>
        </r>
      </text>
    </comment>
    <comment ref="F13" authorId="0" shapeId="0" xr:uid="{D521841E-A66B-4B5C-90E7-518951BE1919}">
      <text>
        <r>
          <rPr>
            <b/>
            <sz val="9"/>
            <color indexed="81"/>
            <rFont val="Tahoma"/>
            <family val="2"/>
          </rPr>
          <t>Criterio Simplex</t>
        </r>
      </text>
    </comment>
    <comment ref="F28" authorId="0" shapeId="0" xr:uid="{9C1DFA44-DD22-45CF-ABDA-5ADCBE20D074}">
      <text>
        <r>
          <rPr>
            <b/>
            <sz val="9"/>
            <color indexed="81"/>
            <rFont val="Tahoma"/>
            <family val="2"/>
          </rPr>
          <t xml:space="preserve">Costo de Oportunidad
</t>
        </r>
      </text>
    </comment>
    <comment ref="F29" authorId="0" shapeId="0" xr:uid="{D4461B81-14C4-45D8-BF5C-533D7A193535}">
      <text>
        <r>
          <rPr>
            <b/>
            <sz val="9"/>
            <color indexed="81"/>
            <rFont val="Tahoma"/>
            <family val="2"/>
          </rPr>
          <t>Criterio Simplex</t>
        </r>
      </text>
    </comment>
    <comment ref="F43" authorId="0" shapeId="0" xr:uid="{AA69A826-5BC8-405F-A8A1-E00A1F57F028}">
      <text>
        <r>
          <rPr>
            <b/>
            <sz val="9"/>
            <color indexed="81"/>
            <rFont val="Tahoma"/>
            <family val="2"/>
          </rPr>
          <t xml:space="preserve">Costo de Oportunidad
</t>
        </r>
      </text>
    </comment>
    <comment ref="F44" authorId="0" shapeId="0" xr:uid="{7250ED5A-6087-4F17-ADF3-C150FC6BF2F2}">
      <text>
        <r>
          <rPr>
            <b/>
            <sz val="9"/>
            <color indexed="81"/>
            <rFont val="Tahoma"/>
            <family val="2"/>
          </rPr>
          <t>Criterio Simplex</t>
        </r>
      </text>
    </comment>
  </commentList>
</comments>
</file>

<file path=xl/sharedStrings.xml><?xml version="1.0" encoding="utf-8"?>
<sst xmlns="http://schemas.openxmlformats.org/spreadsheetml/2006/main" count="69" uniqueCount="39">
  <si>
    <t>Z = 100X1 + 120X2</t>
  </si>
  <si>
    <t>Cj</t>
  </si>
  <si>
    <t>aux</t>
  </si>
  <si>
    <t>se calcula la division de la columa R por el coeficiente de la columan pivote</t>
  </si>
  <si>
    <t>Ec</t>
  </si>
  <si>
    <t>V.básicas</t>
  </si>
  <si>
    <t>X1</t>
  </si>
  <si>
    <t>X2</t>
  </si>
  <si>
    <t>H1</t>
  </si>
  <si>
    <t>H2</t>
  </si>
  <si>
    <t>H3</t>
  </si>
  <si>
    <t>R</t>
  </si>
  <si>
    <t>ADENTRO DEL CUADRO VAN LAS RESTRICCIONES NORMALIZADAS</t>
  </si>
  <si>
    <t>Zj</t>
  </si>
  <si>
    <t>Cj - Zj</t>
  </si>
  <si>
    <t>Elijo la columna pivote en base a que 120 es el más positivo y es un problema de MAXIMIZAR</t>
  </si>
  <si>
    <t>Ec1 = Fp</t>
  </si>
  <si>
    <t>Ec0nueva</t>
  </si>
  <si>
    <t>AUX</t>
  </si>
  <si>
    <t>Ec0 = Fp</t>
  </si>
  <si>
    <t>se elige por ser el menor valor mayor a 0</t>
  </si>
  <si>
    <t>Ec1nueva = ec1-0,8fp</t>
  </si>
  <si>
    <t>-</t>
  </si>
  <si>
    <t>RESTRICCIONES:</t>
  </si>
  <si>
    <t>NORMALIZADAS:</t>
  </si>
  <si>
    <t>X1 &lt;= 10</t>
  </si>
  <si>
    <t>X1 + H1 = 10</t>
  </si>
  <si>
    <t>20X1 + 25X2 &lt;= 500</t>
  </si>
  <si>
    <t>20X1 + 25X2 + H2 = 500</t>
  </si>
  <si>
    <t>100X1 + 120X2 + H3 = Z</t>
  </si>
  <si>
    <t>X1, X2, H1, H2, H3 &gt;= 0</t>
  </si>
  <si>
    <t>Z = 2440</t>
  </si>
  <si>
    <t>X1 = 10</t>
  </si>
  <si>
    <t>X2 = 12</t>
  </si>
  <si>
    <t xml:space="preserve"> Z = 100X1 + 120X2 =</t>
  </si>
  <si>
    <t>X1 + H1=</t>
  </si>
  <si>
    <t>20X1 + 25X2 + H2 =</t>
  </si>
  <si>
    <t>VERIFICA</t>
  </si>
  <si>
    <t>PROBLEMA SIMPLEX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</si>
</sst>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742950</xdr:colOff>
      <xdr:row>9</xdr:row>
      <xdr:rowOff>19050</xdr:rowOff>
    </xdr:from>
    <xdr:to>
      <xdr:col>14</xdr:col>
      <xdr:colOff>752475</xdr:colOff>
      <xdr:row>9</xdr:row>
      <xdr:rowOff>28575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FD897D37-12D6-4F67-A542-99B9C12905AE}"/>
            </a:ext>
          </a:extLst>
        </xdr:cNvPr>
        <xdr:cNvCxnSpPr/>
      </xdr:nvCxnSpPr>
      <xdr:spPr>
        <a:xfrm flipV="1">
          <a:off x="8362950" y="3124200"/>
          <a:ext cx="305752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409575</xdr:colOff>
      <xdr:row>48</xdr:row>
      <xdr:rowOff>28575</xdr:rowOff>
    </xdr:from>
    <xdr:to>
      <xdr:col>12</xdr:col>
      <xdr:colOff>631897</xdr:colOff>
      <xdr:row>50</xdr:row>
      <xdr:rowOff>130175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FFC0083-DA08-4FE2-B30A-E298D0292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7575" y="8858250"/>
          <a:ext cx="2508322" cy="482600"/>
        </a:xfrm>
        <a:prstGeom prst="rect">
          <a:avLst/>
        </a:prstGeom>
      </xdr:spPr>
    </xdr:pic>
    <xdr:clientData/>
  </xdr:twoCellAnchor>
  <xdr:twoCellAnchor>
    <xdr:from>
      <xdr:col>6</xdr:col>
      <xdr:colOff>28574</xdr:colOff>
      <xdr:row>44</xdr:row>
      <xdr:rowOff>47624</xdr:rowOff>
    </xdr:from>
    <xdr:to>
      <xdr:col>10</xdr:col>
      <xdr:colOff>761999</xdr:colOff>
      <xdr:row>47</xdr:row>
      <xdr:rowOff>177799</xdr:rowOff>
    </xdr:to>
    <xdr:sp macro="" textlink="">
      <xdr:nvSpPr>
        <xdr:cNvPr id="5" name="Cerrar llave 4">
          <a:extLst>
            <a:ext uri="{FF2B5EF4-FFF2-40B4-BE49-F238E27FC236}">
              <a16:creationId xmlns:a16="http://schemas.microsoft.com/office/drawing/2014/main" id="{9675FEE2-23CD-47DD-BBAD-FE82180484CD}"/>
            </a:ext>
          </a:extLst>
        </xdr:cNvPr>
        <xdr:cNvSpPr/>
      </xdr:nvSpPr>
      <xdr:spPr>
        <a:xfrm rot="5400000">
          <a:off x="6140449" y="6575424"/>
          <a:ext cx="701675" cy="3781425"/>
        </a:xfrm>
        <a:prstGeom prst="rightBrace">
          <a:avLst>
            <a:gd name="adj1" fmla="val 8333"/>
            <a:gd name="adj2" fmla="val 2487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8AB7D-B886-4456-B5AE-4F76A487BB93}">
  <dimension ref="A1:P55"/>
  <sheetViews>
    <sheetView tabSelected="1" workbookViewId="0">
      <selection activeCell="B2" sqref="B2"/>
    </sheetView>
  </sheetViews>
  <sheetFormatPr baseColWidth="10" defaultRowHeight="15" x14ac:dyDescent="0.25"/>
  <sheetData>
    <row r="1" spans="1:16" x14ac:dyDescent="0.25">
      <c r="B1" t="s">
        <v>38</v>
      </c>
    </row>
    <row r="2" spans="1:16" x14ac:dyDescent="0.25">
      <c r="C2" s="27" t="s">
        <v>23</v>
      </c>
      <c r="F2" s="27" t="s">
        <v>24</v>
      </c>
    </row>
    <row r="3" spans="1:16" x14ac:dyDescent="0.25">
      <c r="C3" s="27" t="s">
        <v>25</v>
      </c>
      <c r="F3" s="27" t="s">
        <v>26</v>
      </c>
    </row>
    <row r="4" spans="1:16" x14ac:dyDescent="0.25">
      <c r="C4" s="27" t="s">
        <v>27</v>
      </c>
      <c r="F4" s="27" t="s">
        <v>28</v>
      </c>
    </row>
    <row r="5" spans="1:16" x14ac:dyDescent="0.25">
      <c r="C5" s="27" t="s">
        <v>0</v>
      </c>
      <c r="F5" s="27" t="s">
        <v>29</v>
      </c>
    </row>
    <row r="6" spans="1:16" x14ac:dyDescent="0.25">
      <c r="C6" s="27" t="s">
        <v>30</v>
      </c>
    </row>
    <row r="7" spans="1:16" ht="15.75" thickBot="1" x14ac:dyDescent="0.3"/>
    <row r="8" spans="1:16" x14ac:dyDescent="0.25">
      <c r="D8" s="1" t="s">
        <v>1</v>
      </c>
      <c r="E8" s="2"/>
      <c r="F8" s="2"/>
      <c r="G8" s="3">
        <v>100</v>
      </c>
      <c r="H8" s="4">
        <v>120</v>
      </c>
      <c r="I8" s="5">
        <v>0</v>
      </c>
      <c r="J8" s="5">
        <v>0</v>
      </c>
      <c r="K8" s="5">
        <v>0</v>
      </c>
      <c r="L8" s="6"/>
      <c r="N8" t="s">
        <v>2</v>
      </c>
      <c r="O8" t="s">
        <v>3</v>
      </c>
    </row>
    <row r="9" spans="1:16" ht="15.75" thickBot="1" x14ac:dyDescent="0.3">
      <c r="D9" s="1"/>
      <c r="E9" s="7" t="s">
        <v>4</v>
      </c>
      <c r="F9" s="2" t="s">
        <v>5</v>
      </c>
      <c r="G9" s="8" t="s">
        <v>6</v>
      </c>
      <c r="H9" s="9" t="s">
        <v>7</v>
      </c>
      <c r="I9" s="1" t="s">
        <v>8</v>
      </c>
      <c r="J9" s="1" t="s">
        <v>9</v>
      </c>
      <c r="K9" s="1" t="s">
        <v>10</v>
      </c>
      <c r="L9" s="10" t="s">
        <v>11</v>
      </c>
    </row>
    <row r="10" spans="1:16" x14ac:dyDescent="0.25">
      <c r="D10" s="3">
        <v>0</v>
      </c>
      <c r="E10" s="11">
        <v>0</v>
      </c>
      <c r="F10" s="12" t="s">
        <v>8</v>
      </c>
      <c r="G10" s="3">
        <v>1</v>
      </c>
      <c r="H10" s="4">
        <v>0</v>
      </c>
      <c r="I10" s="5">
        <v>1</v>
      </c>
      <c r="J10" s="5">
        <v>0</v>
      </c>
      <c r="K10" s="5">
        <v>0</v>
      </c>
      <c r="L10" s="13">
        <v>10</v>
      </c>
      <c r="N10" s="1">
        <v>20</v>
      </c>
      <c r="P10" t="s">
        <v>12</v>
      </c>
    </row>
    <row r="11" spans="1:16" ht="15.75" thickBot="1" x14ac:dyDescent="0.3">
      <c r="D11" s="14">
        <v>0</v>
      </c>
      <c r="E11" s="15">
        <v>1</v>
      </c>
      <c r="F11" s="16" t="s">
        <v>9</v>
      </c>
      <c r="G11" s="17">
        <v>20</v>
      </c>
      <c r="H11" s="9">
        <v>25</v>
      </c>
      <c r="I11" s="9">
        <v>0</v>
      </c>
      <c r="J11" s="9">
        <v>1</v>
      </c>
      <c r="K11" s="9">
        <v>0</v>
      </c>
      <c r="L11" s="18">
        <v>500</v>
      </c>
    </row>
    <row r="12" spans="1:16" ht="15.75" thickBot="1" x14ac:dyDescent="0.3">
      <c r="F12" s="1" t="s">
        <v>13</v>
      </c>
      <c r="G12" s="19">
        <f>G10*$D10+G11*$D11</f>
        <v>0</v>
      </c>
      <c r="H12" s="20">
        <f t="shared" ref="H12:K12" si="0">H10*$D10+H11*$D11</f>
        <v>0</v>
      </c>
      <c r="I12" s="19">
        <f t="shared" si="0"/>
        <v>0</v>
      </c>
      <c r="J12" s="19">
        <f t="shared" si="0"/>
        <v>0</v>
      </c>
      <c r="K12" s="19">
        <f t="shared" si="0"/>
        <v>0</v>
      </c>
      <c r="L12" s="21">
        <f>L10*D10+L11*D11</f>
        <v>0</v>
      </c>
    </row>
    <row r="13" spans="1:16" ht="15.75" thickBot="1" x14ac:dyDescent="0.3">
      <c r="F13" s="1" t="s">
        <v>14</v>
      </c>
      <c r="G13" s="19">
        <f>G8-G12</f>
        <v>100</v>
      </c>
      <c r="H13" s="20">
        <f t="shared" ref="H13:K13" si="1">H8-H12</f>
        <v>120</v>
      </c>
      <c r="I13" s="19">
        <f t="shared" si="1"/>
        <v>0</v>
      </c>
      <c r="J13" s="19">
        <f t="shared" si="1"/>
        <v>0</v>
      </c>
      <c r="K13" s="19">
        <f t="shared" si="1"/>
        <v>0</v>
      </c>
      <c r="L13" s="21"/>
    </row>
    <row r="15" spans="1:16" x14ac:dyDescent="0.25">
      <c r="A15" t="s">
        <v>15</v>
      </c>
    </row>
    <row r="17" spans="4:15" x14ac:dyDescent="0.25">
      <c r="E17" t="s">
        <v>16</v>
      </c>
      <c r="G17" s="22">
        <v>0.8</v>
      </c>
      <c r="H17" s="22">
        <v>1</v>
      </c>
      <c r="I17" s="22">
        <v>0</v>
      </c>
      <c r="J17" s="22">
        <v>0.04</v>
      </c>
      <c r="K17" s="22">
        <v>0</v>
      </c>
      <c r="L17" s="22">
        <v>20</v>
      </c>
    </row>
    <row r="21" spans="4:15" x14ac:dyDescent="0.25">
      <c r="E21" t="s">
        <v>17</v>
      </c>
      <c r="G21">
        <v>1</v>
      </c>
      <c r="H21">
        <v>0</v>
      </c>
      <c r="I21">
        <v>1</v>
      </c>
      <c r="J21">
        <v>0</v>
      </c>
      <c r="K21">
        <v>0</v>
      </c>
      <c r="L21">
        <v>10</v>
      </c>
    </row>
    <row r="23" spans="4:15" ht="15.75" thickBot="1" x14ac:dyDescent="0.3"/>
    <row r="24" spans="4:15" x14ac:dyDescent="0.25">
      <c r="D24" s="1" t="s">
        <v>1</v>
      </c>
      <c r="E24" s="2"/>
      <c r="F24" s="2"/>
      <c r="G24" s="23">
        <v>100</v>
      </c>
      <c r="H24" s="5">
        <v>120</v>
      </c>
      <c r="I24" s="5">
        <v>0</v>
      </c>
      <c r="J24" s="5">
        <v>0</v>
      </c>
      <c r="K24" s="5">
        <v>0</v>
      </c>
      <c r="L24" s="6"/>
      <c r="N24" t="s">
        <v>18</v>
      </c>
    </row>
    <row r="25" spans="4:15" ht="15.75" thickBot="1" x14ac:dyDescent="0.3">
      <c r="D25" s="1"/>
      <c r="E25" s="7" t="s">
        <v>4</v>
      </c>
      <c r="F25" s="2" t="s">
        <v>5</v>
      </c>
      <c r="G25" s="17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0" t="s">
        <v>11</v>
      </c>
    </row>
    <row r="26" spans="4:15" x14ac:dyDescent="0.25">
      <c r="D26" s="3">
        <v>0</v>
      </c>
      <c r="E26" s="11">
        <v>0</v>
      </c>
      <c r="F26" s="12" t="s">
        <v>8</v>
      </c>
      <c r="G26" s="23">
        <v>1</v>
      </c>
      <c r="H26" s="4">
        <v>0</v>
      </c>
      <c r="I26" s="4">
        <v>1</v>
      </c>
      <c r="J26" s="4">
        <v>0</v>
      </c>
      <c r="K26" s="4">
        <v>0</v>
      </c>
      <c r="L26" s="24">
        <v>10</v>
      </c>
      <c r="N26" s="25">
        <v>10</v>
      </c>
      <c r="O26" t="s">
        <v>20</v>
      </c>
    </row>
    <row r="27" spans="4:15" ht="15.75" thickBot="1" x14ac:dyDescent="0.3">
      <c r="D27" s="14">
        <v>120</v>
      </c>
      <c r="E27" s="15">
        <v>1</v>
      </c>
      <c r="F27" s="16" t="s">
        <v>7</v>
      </c>
      <c r="G27" s="17">
        <v>0.8</v>
      </c>
      <c r="H27" s="1">
        <v>1</v>
      </c>
      <c r="I27" s="1">
        <v>0</v>
      </c>
      <c r="J27" s="1">
        <v>0.04</v>
      </c>
      <c r="K27" s="1">
        <v>0</v>
      </c>
      <c r="L27" s="10">
        <v>20</v>
      </c>
      <c r="N27" s="25">
        <v>25</v>
      </c>
    </row>
    <row r="28" spans="4:15" ht="15.75" thickBot="1" x14ac:dyDescent="0.3">
      <c r="F28" s="1" t="s">
        <v>13</v>
      </c>
      <c r="G28" s="20">
        <f>G26*$D26+G27*$D27</f>
        <v>96</v>
      </c>
      <c r="H28" s="19">
        <f>H26*$D26+H27*$D27</f>
        <v>120</v>
      </c>
      <c r="I28" s="19">
        <f>I26*$D26+I27*$D27</f>
        <v>0</v>
      </c>
      <c r="J28" s="19">
        <f>J26*$D26+J27*$D27</f>
        <v>4.8</v>
      </c>
      <c r="K28" s="19">
        <f>K26*$D26+K27*$D27</f>
        <v>0</v>
      </c>
      <c r="L28" s="21">
        <f>L26*D26+L27*D27</f>
        <v>2400</v>
      </c>
    </row>
    <row r="29" spans="4:15" ht="15.75" thickBot="1" x14ac:dyDescent="0.3">
      <c r="F29" s="1" t="s">
        <v>14</v>
      </c>
      <c r="G29" s="20">
        <f>G24-G28</f>
        <v>4</v>
      </c>
      <c r="H29" s="19">
        <f>H24-H28</f>
        <v>0</v>
      </c>
      <c r="I29" s="19">
        <f>I24-I28</f>
        <v>0</v>
      </c>
      <c r="J29" s="19">
        <f>J24-J28</f>
        <v>-4.8</v>
      </c>
      <c r="K29" s="19">
        <f t="shared" ref="K29" si="2">K24-K28</f>
        <v>0</v>
      </c>
      <c r="L29" s="21"/>
    </row>
    <row r="32" spans="4:15" x14ac:dyDescent="0.25">
      <c r="E32" t="s">
        <v>19</v>
      </c>
      <c r="G32" s="22">
        <v>1</v>
      </c>
      <c r="H32" s="22">
        <v>0</v>
      </c>
      <c r="I32" s="22">
        <v>1</v>
      </c>
      <c r="J32" s="22">
        <v>0</v>
      </c>
      <c r="K32" s="22">
        <v>0</v>
      </c>
      <c r="L32" s="22">
        <v>10</v>
      </c>
    </row>
    <row r="34" spans="4:12" x14ac:dyDescent="0.25">
      <c r="E34" t="s">
        <v>21</v>
      </c>
      <c r="G34">
        <v>0.8</v>
      </c>
      <c r="H34">
        <v>1</v>
      </c>
      <c r="I34">
        <v>0</v>
      </c>
      <c r="J34">
        <v>0.04</v>
      </c>
      <c r="K34">
        <v>0</v>
      </c>
      <c r="L34">
        <v>20</v>
      </c>
    </row>
    <row r="35" spans="4:12" x14ac:dyDescent="0.25">
      <c r="F35" s="26" t="s">
        <v>22</v>
      </c>
      <c r="G35">
        <v>0.8</v>
      </c>
      <c r="H35">
        <v>0</v>
      </c>
      <c r="I35">
        <v>0.8</v>
      </c>
      <c r="J35">
        <v>0</v>
      </c>
      <c r="K35">
        <v>0</v>
      </c>
      <c r="L35">
        <v>8</v>
      </c>
    </row>
    <row r="36" spans="4:12" x14ac:dyDescent="0.25">
      <c r="G36" s="22">
        <v>0</v>
      </c>
      <c r="H36" s="22">
        <v>1</v>
      </c>
      <c r="I36" s="22">
        <v>-0.8</v>
      </c>
      <c r="J36" s="22">
        <v>0.04</v>
      </c>
      <c r="K36" s="22">
        <v>0</v>
      </c>
      <c r="L36" s="22">
        <v>12</v>
      </c>
    </row>
    <row r="38" spans="4:12" ht="15.75" thickBot="1" x14ac:dyDescent="0.3"/>
    <row r="39" spans="4:12" x14ac:dyDescent="0.25">
      <c r="D39" s="1" t="s">
        <v>1</v>
      </c>
      <c r="E39" s="2"/>
      <c r="F39" s="2"/>
      <c r="G39" s="23">
        <v>100</v>
      </c>
      <c r="H39" s="5">
        <v>120</v>
      </c>
      <c r="I39" s="5">
        <v>0</v>
      </c>
      <c r="J39" s="5">
        <v>0</v>
      </c>
      <c r="K39" s="5">
        <v>0</v>
      </c>
      <c r="L39" s="6"/>
    </row>
    <row r="40" spans="4:12" ht="15.75" thickBot="1" x14ac:dyDescent="0.3">
      <c r="D40" s="1"/>
      <c r="E40" s="7" t="s">
        <v>4</v>
      </c>
      <c r="F40" s="2" t="s">
        <v>5</v>
      </c>
      <c r="G40" s="17" t="s">
        <v>6</v>
      </c>
      <c r="H40" s="1" t="s">
        <v>7</v>
      </c>
      <c r="I40" s="1" t="s">
        <v>8</v>
      </c>
      <c r="J40" s="1" t="s">
        <v>9</v>
      </c>
      <c r="K40" s="1" t="s">
        <v>10</v>
      </c>
      <c r="L40" s="10" t="s">
        <v>11</v>
      </c>
    </row>
    <row r="41" spans="4:12" x14ac:dyDescent="0.25">
      <c r="D41" s="3">
        <v>100</v>
      </c>
      <c r="E41" s="11">
        <v>0</v>
      </c>
      <c r="F41" s="12" t="s">
        <v>6</v>
      </c>
      <c r="G41" s="23">
        <v>1</v>
      </c>
      <c r="H41" s="4">
        <v>0</v>
      </c>
      <c r="I41" s="4">
        <v>1</v>
      </c>
      <c r="J41" s="4">
        <v>0</v>
      </c>
      <c r="K41" s="4">
        <v>0</v>
      </c>
      <c r="L41" s="24">
        <v>10</v>
      </c>
    </row>
    <row r="42" spans="4:12" ht="15.75" thickBot="1" x14ac:dyDescent="0.3">
      <c r="D42" s="14">
        <v>120</v>
      </c>
      <c r="E42" s="15">
        <v>1</v>
      </c>
      <c r="F42" s="16" t="s">
        <v>7</v>
      </c>
      <c r="G42" s="17">
        <v>0</v>
      </c>
      <c r="H42" s="1">
        <v>1</v>
      </c>
      <c r="I42" s="1">
        <v>-0.8</v>
      </c>
      <c r="J42" s="1">
        <v>0.04</v>
      </c>
      <c r="K42" s="1">
        <v>0</v>
      </c>
      <c r="L42" s="10">
        <v>12</v>
      </c>
    </row>
    <row r="43" spans="4:12" ht="15.75" thickBot="1" x14ac:dyDescent="0.3">
      <c r="F43" s="1" t="s">
        <v>13</v>
      </c>
      <c r="G43" s="20">
        <f>G41*$D41+G42*$D42</f>
        <v>100</v>
      </c>
      <c r="H43" s="19">
        <f>H41*$D41+H42*$D42</f>
        <v>120</v>
      </c>
      <c r="I43" s="19">
        <f>I41*$D41+I42*$D42</f>
        <v>4</v>
      </c>
      <c r="J43" s="19">
        <f>J41*$D41+J42*$D42</f>
        <v>4.8</v>
      </c>
      <c r="K43" s="19">
        <f>K41*$D41+K42*$D42</f>
        <v>0</v>
      </c>
      <c r="L43" s="21">
        <f>L41*D41+L42*D42</f>
        <v>2440</v>
      </c>
    </row>
    <row r="44" spans="4:12" ht="15.75" thickBot="1" x14ac:dyDescent="0.3">
      <c r="F44" s="1" t="s">
        <v>14</v>
      </c>
      <c r="G44" s="20">
        <f>G39-G43</f>
        <v>0</v>
      </c>
      <c r="H44" s="19">
        <f>H39-H43</f>
        <v>0</v>
      </c>
      <c r="I44" s="19">
        <f>I39-I43</f>
        <v>-4</v>
      </c>
      <c r="J44" s="19">
        <f>J39-J43</f>
        <v>-4.8</v>
      </c>
      <c r="K44" s="19">
        <f t="shared" ref="K44" si="3">K39-K43</f>
        <v>0</v>
      </c>
      <c r="L44" s="21"/>
    </row>
    <row r="53" spans="4:10" x14ac:dyDescent="0.25">
      <c r="D53" t="s">
        <v>31</v>
      </c>
      <c r="F53" t="s">
        <v>34</v>
      </c>
      <c r="I53">
        <v>2440</v>
      </c>
      <c r="J53" t="s">
        <v>37</v>
      </c>
    </row>
    <row r="54" spans="4:10" x14ac:dyDescent="0.25">
      <c r="D54" t="s">
        <v>32</v>
      </c>
      <c r="F54" s="27" t="s">
        <v>35</v>
      </c>
      <c r="I54">
        <v>10</v>
      </c>
      <c r="J54" t="s">
        <v>37</v>
      </c>
    </row>
    <row r="55" spans="4:10" x14ac:dyDescent="0.25">
      <c r="D55" t="s">
        <v>33</v>
      </c>
      <c r="F55" s="27" t="s">
        <v>36</v>
      </c>
      <c r="I55">
        <v>500</v>
      </c>
      <c r="J55" t="s">
        <v>37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Aguirre</dc:creator>
  <cp:lastModifiedBy>Santiago Aguirre</cp:lastModifiedBy>
  <dcterms:created xsi:type="dcterms:W3CDTF">2024-05-15T18:29:07Z</dcterms:created>
  <dcterms:modified xsi:type="dcterms:W3CDTF">2024-05-15T19:43:34Z</dcterms:modified>
</cp:coreProperties>
</file>