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<sst xmlns="http://schemas.openxmlformats.org/spreadsheetml/2006/main" count="125" uniqueCount="40">
  <si>
    <t xml:space="preserve">Código</t>
  </si>
  <si>
    <t xml:space="preserve">Descrição Composição</t>
  </si>
  <si>
    <t xml:space="preserve">Tipo UN Composicao</t>
  </si>
  <si>
    <t xml:space="preserve">Total</t>
  </si>
  <si>
    <t xml:space="preserve">Esperado</t>
  </si>
  <si>
    <t xml:space="preserve">REGISTRO DE GAVETA BRUTO, LATÃO, ROSCÁVEL, 1 1/4, COM’ ACABAMENTO E CANOPLA CROMADOS, INSTALADO EM RESERVAÇÃO DE ÁGUA DE EDIFICAÇÃO QUE POSSUA RESERVATÓRIO DE FIBRA/FIBROCIMENTO FORNECIMENTO E INSTALAÇÃO. AF_06/2016</t>
  </si>
  <si>
    <t xml:space="preserve">UN</t>
  </si>
  <si>
    <t xml:space="preserve">tipo item</t>
  </si>
  <si>
    <t xml:space="preserve">item</t>
  </si>
  <si>
    <t xml:space="preserve">descrição item</t>
  </si>
  <si>
    <t xml:space="preserve">Tipo UN item</t>
  </si>
  <si>
    <t xml:space="preserve">quantidade</t>
  </si>
  <si>
    <t xml:space="preserve">valor</t>
  </si>
  <si>
    <t xml:space="preserve">INSUMO</t>
  </si>
  <si>
    <t xml:space="preserve">FITA VEDA ROSCA EM ROLOS DE 18 MM X 50 M (L X C)</t>
  </si>
  <si>
    <t xml:space="preserve">REGISTRO GAVETA COM ACABAMENTO E CANOPLA CROMADOS, SIMPLES, BITOLA 1 1/4  (REF 1509)</t>
  </si>
  <si>
    <t xml:space="preserve">AUXILIAR DE ENCANADOR OU BOMBEIRO HIDRÁULICO COM ENCARGOS COMPLEMENTARES</t>
  </si>
  <si>
    <t xml:space="preserve">H</t>
  </si>
  <si>
    <t xml:space="preserve">ENCANADOR OU BOMBEIRO HIDRÁULICO COM ENCARGOS COMPLEMENTARES</t>
  </si>
  <si>
    <t xml:space="preserve">IMPERMEABILIZAÇÃO DE PAREDES COM ARGAMASSA DE CIMENTO E AREIA, COM ADITIVO IMPERMEABILIZANTE, E = 2CM. AF_06/2018</t>
  </si>
  <si>
    <t xml:space="preserve">M2</t>
  </si>
  <si>
    <t xml:space="preserve">ADITIVO IMPERMEABILIZANTE DE PEGA NORMAL PARA ARGAMASSAS E  CONCRETOS SEM ARMACAO</t>
  </si>
  <si>
    <t xml:space="preserve">KG</t>
  </si>
  <si>
    <t xml:space="preserve">COMPOSICAO</t>
  </si>
  <si>
    <t xml:space="preserve">ARGAMASSA TRAÇO 1:1:6 (CIMENTO, CAL E AREIA MÉDIA) PARA EMBOÇO/MASSA ÚNICA/ASSENTAMENTO DE ALVENARIA DE VEDAÇÃO, PREPARO MECÂNICO COM BETONEIRA 400 L. AF_06/2014</t>
  </si>
  <si>
    <t xml:space="preserve">M3</t>
  </si>
  <si>
    <t xml:space="preserve">PEDREIRO COM ENCARGOS COMPLEMENTARES</t>
  </si>
  <si>
    <t xml:space="preserve">SERVENTE COM ENCARGOS COMPLEMENTARES</t>
  </si>
  <si>
    <t xml:space="preserve">AREIA MEDIA - POSTO JAZIDA/FORNECEDOR (RETIRADO NA JAZIDA, SEM TRANSPORTE)</t>
  </si>
  <si>
    <t xml:space="preserve">CAL HIDRATADA CH-I PARA ARGAMASSAS</t>
  </si>
  <si>
    <t xml:space="preserve">CIMENTO PORTLAND COMPOSTO CP II-32</t>
  </si>
  <si>
    <t xml:space="preserve">OPERADOR DE BETONEIRA ESTACIONÁRIA/MISTURADOR COM ENCARGOS COMPLEMENTARES</t>
  </si>
  <si>
    <t xml:space="preserve">BETONEIRA CAPACIDADE NOMINAL DE 400 L, CAPACIDADE DE MISTURA 280 L, MOTOR ELÉTRICO TRIFÁSICO POTÊNCIA DE 2 CV, SEM CARREGADOR - CHP DIURNO. AF_10/2014</t>
  </si>
  <si>
    <t xml:space="preserve">CHP</t>
  </si>
  <si>
    <t xml:space="preserve">BETONEIRA CAPACIDADE NOMINAL DE 400 L, CAPACIDADE DE MISTURA 280 L, MOTOR ELÉTRICO TRIFÁSICO POTÊNCIA DE 2 CV, SEM CARREGADOR - CHI DIURNO. AF_10/2014</t>
  </si>
  <si>
    <t xml:space="preserve">CHI</t>
  </si>
  <si>
    <t xml:space="preserve">BETONEIRA CAPACIDADE NOMINAL DE 400 L, CAPACIDADE DE MISTURA 280 L, MOTOR ELÉTRICO TRIFÁSICO POTÊNCIA DE 2 CV, SEM CARREGADOR - DEPRECIAÇÃO. AF_10/2014</t>
  </si>
  <si>
    <t xml:space="preserve">BETONEIRA CAPACIDADE NOMINAL DE 400 L, CAPACIDADE DE MISTURA 280 L, MOTOR ELÉTRICO TRIFÁSICO POTÊNCIA DE 2 CV, SEM CARREGADOR - JUROS. AF_10/2014</t>
  </si>
  <si>
    <t xml:space="preserve">BETONEIRA CAPACIDADE NOMINAL DE 400 L, CAPACIDADE DE MISTURA 280 L, MOTOR ELÉTRICO TRIFÁSICO POTÊNCIA DE 2 CV, SEM CARREGADOR - MANUTENÇÃO. AF_10/2014</t>
  </si>
  <si>
    <t xml:space="preserve">BETONEIRA CAPACIDADE NOMINAL DE 400 L, CAPACIDADE DE MISTURA 280 L, MOTOR ELÉTRICO TRIFÁSICO POTÊNCIA DE 2 CV, SEM CARREGADOR - MATERIAIS NA OPERAÇÃO. AF_10/2014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</si>
</sst>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R$-416]\ #,##0.00;[RED]\-[$R$-416]\ #,##0.00"/>
    <numFmt numFmtId="166" formatCode="0.00"/>
    <numFmt numFmtId="167" formatCode="0.00000000"/>
    <numFmt numFmtId="168" formatCode="0.0000000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u val="single"/>
      <sz val="10"/>
      <color rgb="FF0000EE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2"/>
      <color rgb="FF000000"/>
      <name val="Arial"/>
      <family val="2"/>
    </font>
    <font>
      <b val="true"/>
      <sz val="12"/>
      <color rgb="FF000000"/>
      <name val="DejaVu Sans Mono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DejaVu Sans Mono"/>
      <family val="0"/>
    </font>
    <font>
      <b val="true"/>
      <i val="true"/>
      <sz val="12"/>
      <color rgb="FF000000"/>
      <name val="Arial"/>
      <family val="2"/>
    </font>
    <font>
      <b val="true"/>
      <sz val="9"/>
      <color rgb="FF000000"/>
      <name val="DejaVu Sans Mono"/>
      <family val="0"/>
    </font>
    <font>
      <sz val="9"/>
      <color rgb="FF000000"/>
      <name val="DejaVu Sans Mon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2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2.96"/>
    <col collapsed="false" customWidth="true" hidden="false" outlineLevel="0" max="3" min="3" style="0" width="6.43"/>
    <col collapsed="false" customWidth="true" hidden="false" outlineLevel="0" max="4" min="4" style="0" width="93.22"/>
    <col collapsed="false" customWidth="true" hidden="false" outlineLevel="0" max="5" min="5" style="0" width="24.07"/>
    <col collapsed="false" customWidth="true" hidden="false" outlineLevel="0" max="6" min="6" style="0" width="13.52"/>
    <col collapsed="false" customWidth="true" hidden="false" outlineLevel="0" max="7" min="7" style="0" width="9.48"/>
    <col collapsed="false" customWidth="true" hidden="false" outlineLevel="0" max="8" min="8" style="0" width="9.91"/>
    <col collapsed="false" customWidth="true" hidden="false" outlineLevel="0" max="9" min="9" style="0" width="11.85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2" t="s">
        <v>3</v>
      </c>
      <c r="G1" s="2"/>
      <c r="H1" s="3"/>
      <c r="I1" s="4" t="s">
        <v>4</v>
      </c>
    </row>
    <row r="2" customFormat="false" ht="22.5" hidden="false" customHeight="true" outlineLevel="0" collapsed="false">
      <c r="A2" s="5" t="n">
        <v>94793</v>
      </c>
      <c r="B2" s="6" t="s">
        <v>5</v>
      </c>
      <c r="C2" s="6"/>
      <c r="D2" s="6"/>
      <c r="E2" s="7" t="s">
        <v>6</v>
      </c>
      <c r="F2" s="8" t="n">
        <f aca="false">SUM(H4:H7)</f>
        <v>128.61388</v>
      </c>
      <c r="G2" s="8"/>
      <c r="H2" s="9"/>
      <c r="I2" s="10" t="n">
        <v>128.6</v>
      </c>
    </row>
    <row r="3" customFormat="false" ht="15" hidden="false" customHeight="false" outlineLevel="0" collapsed="false">
      <c r="A3" s="11"/>
      <c r="B3" s="12" t="s">
        <v>7</v>
      </c>
      <c r="C3" s="12" t="s">
        <v>8</v>
      </c>
      <c r="D3" s="12" t="s">
        <v>9</v>
      </c>
      <c r="E3" s="13" t="s">
        <v>10</v>
      </c>
      <c r="F3" s="12" t="s">
        <v>11</v>
      </c>
      <c r="G3" s="12" t="s">
        <v>12</v>
      </c>
      <c r="I3" s="14"/>
    </row>
    <row r="4" customFormat="false" ht="12.8" hidden="false" customHeight="false" outlineLevel="0" collapsed="false">
      <c r="A4" s="11"/>
      <c r="B4" s="15" t="s">
        <v>13</v>
      </c>
      <c r="C4" s="16" t="n">
        <v>3148</v>
      </c>
      <c r="D4" s="17" t="s">
        <v>14</v>
      </c>
      <c r="E4" s="15" t="s">
        <v>6</v>
      </c>
      <c r="F4" s="18" t="n">
        <v>0.019</v>
      </c>
      <c r="G4" s="19" t="n">
        <v>9.4</v>
      </c>
      <c r="H4" s="20" t="n">
        <f aca="false">G4*F4</f>
        <v>0.1786</v>
      </c>
      <c r="I4" s="14"/>
    </row>
    <row r="5" customFormat="false" ht="12.8" hidden="false" customHeight="false" outlineLevel="0" collapsed="false">
      <c r="A5" s="11"/>
      <c r="B5" s="15" t="s">
        <v>13</v>
      </c>
      <c r="C5" s="16" t="n">
        <v>6014</v>
      </c>
      <c r="D5" s="17" t="s">
        <v>15</v>
      </c>
      <c r="E5" s="15" t="s">
        <v>6</v>
      </c>
      <c r="F5" s="18" t="n">
        <v>1</v>
      </c>
      <c r="G5" s="19" t="n">
        <v>100.41</v>
      </c>
      <c r="H5" s="20" t="n">
        <f aca="false">G5*F5</f>
        <v>100.41</v>
      </c>
      <c r="I5" s="14"/>
    </row>
    <row r="6" customFormat="false" ht="12.8" hidden="false" customHeight="false" outlineLevel="0" collapsed="false">
      <c r="A6" s="11"/>
      <c r="B6" s="15" t="s">
        <v>13</v>
      </c>
      <c r="C6" s="16" t="n">
        <v>88248</v>
      </c>
      <c r="D6" s="17" t="s">
        <v>16</v>
      </c>
      <c r="E6" s="15" t="s">
        <v>17</v>
      </c>
      <c r="F6" s="18" t="n">
        <v>0.789</v>
      </c>
      <c r="G6" s="19" t="n">
        <v>15.19</v>
      </c>
      <c r="H6" s="20" t="n">
        <f aca="false">G6*F6</f>
        <v>11.98491</v>
      </c>
      <c r="I6" s="14"/>
    </row>
    <row r="7" customFormat="false" ht="12.8" hidden="false" customHeight="false" outlineLevel="0" collapsed="false">
      <c r="A7" s="11"/>
      <c r="B7" s="15" t="s">
        <v>13</v>
      </c>
      <c r="C7" s="16" t="n">
        <v>88267</v>
      </c>
      <c r="D7" s="17" t="s">
        <v>18</v>
      </c>
      <c r="E7" s="15" t="s">
        <v>17</v>
      </c>
      <c r="F7" s="18" t="n">
        <v>0.789</v>
      </c>
      <c r="G7" s="19" t="n">
        <v>20.33</v>
      </c>
      <c r="H7" s="20" t="n">
        <f aca="false">G7*F7</f>
        <v>16.04037</v>
      </c>
      <c r="I7" s="14"/>
    </row>
    <row r="8" customFormat="false" ht="12.8" hidden="false" customHeight="false" outlineLevel="0" collapsed="false">
      <c r="A8" s="11"/>
      <c r="B8" s="3"/>
      <c r="C8" s="21"/>
      <c r="D8" s="22"/>
      <c r="E8" s="7"/>
      <c r="F8" s="23"/>
      <c r="G8" s="24"/>
      <c r="I8" s="14"/>
    </row>
    <row r="9" customFormat="false" ht="15" hidden="false" customHeight="false" outlineLevel="0" collapsed="false">
      <c r="A9" s="1" t="s">
        <v>0</v>
      </c>
      <c r="B9" s="1" t="s">
        <v>1</v>
      </c>
      <c r="C9" s="1"/>
      <c r="D9" s="1"/>
      <c r="E9" s="1" t="s">
        <v>2</v>
      </c>
      <c r="F9" s="2" t="s">
        <v>3</v>
      </c>
      <c r="G9" s="2"/>
      <c r="I9" s="4" t="s">
        <v>4</v>
      </c>
    </row>
    <row r="10" customFormat="false" ht="24" hidden="false" customHeight="true" outlineLevel="0" collapsed="false">
      <c r="A10" s="5" t="n">
        <v>98561</v>
      </c>
      <c r="B10" s="25" t="s">
        <v>19</v>
      </c>
      <c r="C10" s="25"/>
      <c r="D10" s="25"/>
      <c r="E10" s="7" t="s">
        <v>20</v>
      </c>
      <c r="F10" s="14" t="n">
        <f aca="false">SUM(H12:H15)</f>
        <v>28.7530475</v>
      </c>
      <c r="G10" s="14"/>
      <c r="H10" s="26"/>
      <c r="I10" s="10" t="n">
        <v>28.73</v>
      </c>
    </row>
    <row r="11" customFormat="false" ht="15" hidden="false" customHeight="false" outlineLevel="0" collapsed="false">
      <c r="A11" s="11"/>
      <c r="B11" s="13" t="s">
        <v>7</v>
      </c>
      <c r="C11" s="13" t="s">
        <v>8</v>
      </c>
      <c r="D11" s="13" t="s">
        <v>9</v>
      </c>
      <c r="E11" s="13" t="s">
        <v>10</v>
      </c>
      <c r="F11" s="13" t="s">
        <v>11</v>
      </c>
      <c r="G11" s="13" t="s">
        <v>12</v>
      </c>
      <c r="H11" s="20"/>
      <c r="I11" s="14"/>
    </row>
    <row r="12" customFormat="false" ht="12.8" hidden="false" customHeight="false" outlineLevel="0" collapsed="false">
      <c r="A12" s="11"/>
      <c r="B12" s="15" t="s">
        <v>13</v>
      </c>
      <c r="C12" s="16" t="n">
        <v>7325</v>
      </c>
      <c r="D12" s="17" t="s">
        <v>21</v>
      </c>
      <c r="E12" s="15" t="s">
        <v>22</v>
      </c>
      <c r="F12" s="27" t="n">
        <v>0.387</v>
      </c>
      <c r="G12" s="19" t="n">
        <v>4.44</v>
      </c>
      <c r="H12" s="20" t="n">
        <f aca="false">G12*F12</f>
        <v>1.71828</v>
      </c>
      <c r="I12" s="14"/>
    </row>
    <row r="13" customFormat="false" ht="22.5" hidden="false" customHeight="false" outlineLevel="0" collapsed="false">
      <c r="A13" s="11"/>
      <c r="B13" s="15" t="s">
        <v>23</v>
      </c>
      <c r="C13" s="16" t="n">
        <v>87286</v>
      </c>
      <c r="D13" s="17" t="s">
        <v>24</v>
      </c>
      <c r="E13" s="15" t="s">
        <v>25</v>
      </c>
      <c r="F13" s="27" t="n">
        <v>0.025</v>
      </c>
      <c r="G13" s="19" t="n">
        <f aca="false">F18</f>
        <v>289.9819</v>
      </c>
      <c r="H13" s="20" t="n">
        <f aca="false">G13*F13</f>
        <v>7.2495475</v>
      </c>
      <c r="I13" s="14"/>
    </row>
    <row r="14" customFormat="false" ht="12.8" hidden="false" customHeight="false" outlineLevel="0" collapsed="false">
      <c r="A14" s="11"/>
      <c r="B14" s="15" t="s">
        <v>13</v>
      </c>
      <c r="C14" s="16" t="n">
        <v>88309</v>
      </c>
      <c r="D14" s="17" t="s">
        <v>26</v>
      </c>
      <c r="E14" s="15" t="s">
        <v>17</v>
      </c>
      <c r="F14" s="27" t="n">
        <v>0.867</v>
      </c>
      <c r="G14" s="19" t="n">
        <v>19.82</v>
      </c>
      <c r="H14" s="20" t="n">
        <f aca="false">G14*F14</f>
        <v>17.18394</v>
      </c>
      <c r="I14" s="14"/>
    </row>
    <row r="15" customFormat="false" ht="12.8" hidden="false" customHeight="false" outlineLevel="0" collapsed="false">
      <c r="A15" s="11"/>
      <c r="B15" s="15" t="s">
        <v>13</v>
      </c>
      <c r="C15" s="16" t="n">
        <v>88316</v>
      </c>
      <c r="D15" s="17" t="s">
        <v>27</v>
      </c>
      <c r="E15" s="15" t="s">
        <v>17</v>
      </c>
      <c r="F15" s="27" t="n">
        <v>0.176</v>
      </c>
      <c r="G15" s="19" t="n">
        <v>14.78</v>
      </c>
      <c r="H15" s="20" t="n">
        <f aca="false">G15*F15</f>
        <v>2.60128</v>
      </c>
      <c r="I15" s="14"/>
    </row>
    <row r="16" customFormat="false" ht="12.8" hidden="false" customHeight="false" outlineLevel="0" collapsed="false">
      <c r="A16" s="11"/>
      <c r="B16" s="3"/>
      <c r="C16" s="21"/>
      <c r="D16" s="22"/>
      <c r="E16" s="7"/>
      <c r="F16" s="23"/>
      <c r="G16" s="9"/>
      <c r="I16" s="14"/>
    </row>
    <row r="17" customFormat="false" ht="15" hidden="false" customHeight="false" outlineLevel="0" collapsed="false">
      <c r="A17" s="1" t="s">
        <v>0</v>
      </c>
      <c r="B17" s="1" t="s">
        <v>1</v>
      </c>
      <c r="C17" s="1"/>
      <c r="D17" s="1"/>
      <c r="E17" s="1" t="s">
        <v>2</v>
      </c>
      <c r="F17" s="2" t="s">
        <v>3</v>
      </c>
      <c r="G17" s="2"/>
      <c r="I17" s="4" t="s">
        <v>4</v>
      </c>
    </row>
    <row r="18" customFormat="false" ht="22.5" hidden="false" customHeight="true" outlineLevel="0" collapsed="false">
      <c r="A18" s="28" t="n">
        <v>87286</v>
      </c>
      <c r="B18" s="29" t="s">
        <v>24</v>
      </c>
      <c r="C18" s="29"/>
      <c r="D18" s="29"/>
      <c r="E18" s="30" t="s">
        <v>25</v>
      </c>
      <c r="F18" s="14" t="n">
        <f aca="false">SUM(H20:H25)</f>
        <v>289.9819</v>
      </c>
      <c r="G18" s="14"/>
      <c r="H18" s="26"/>
      <c r="I18" s="31" t="n">
        <v>289.97</v>
      </c>
    </row>
    <row r="19" customFormat="false" ht="15" hidden="false" customHeight="false" outlineLevel="0" collapsed="false">
      <c r="A19" s="11"/>
      <c r="B19" s="13" t="s">
        <v>7</v>
      </c>
      <c r="C19" s="13" t="s">
        <v>8</v>
      </c>
      <c r="D19" s="13" t="s">
        <v>9</v>
      </c>
      <c r="E19" s="1" t="s">
        <v>2</v>
      </c>
      <c r="F19" s="13" t="s">
        <v>11</v>
      </c>
      <c r="G19" s="13" t="s">
        <v>12</v>
      </c>
      <c r="H19" s="20"/>
      <c r="I19" s="14"/>
    </row>
    <row r="20" customFormat="false" ht="12.8" hidden="false" customHeight="false" outlineLevel="0" collapsed="false">
      <c r="A20" s="11"/>
      <c r="B20" s="30" t="s">
        <v>13</v>
      </c>
      <c r="C20" s="32" t="n">
        <v>370</v>
      </c>
      <c r="D20" s="33" t="s">
        <v>28</v>
      </c>
      <c r="E20" s="30" t="s">
        <v>25</v>
      </c>
      <c r="F20" s="34" t="n">
        <v>1.3</v>
      </c>
      <c r="G20" s="35" t="n">
        <v>67.5</v>
      </c>
      <c r="H20" s="20" t="n">
        <f aca="false">G20*F20</f>
        <v>87.75</v>
      </c>
      <c r="I20" s="14"/>
    </row>
    <row r="21" customFormat="false" ht="12.8" hidden="false" customHeight="false" outlineLevel="0" collapsed="false">
      <c r="A21" s="11"/>
      <c r="B21" s="30" t="s">
        <v>13</v>
      </c>
      <c r="C21" s="32" t="n">
        <v>1106</v>
      </c>
      <c r="D21" s="33" t="s">
        <v>29</v>
      </c>
      <c r="E21" s="30" t="s">
        <v>22</v>
      </c>
      <c r="F21" s="34" t="n">
        <v>130.49</v>
      </c>
      <c r="G21" s="35" t="n">
        <v>0.47</v>
      </c>
      <c r="H21" s="20" t="n">
        <f aca="false">G21*F21</f>
        <v>61.3303</v>
      </c>
      <c r="I21" s="14"/>
    </row>
    <row r="22" customFormat="false" ht="12.8" hidden="false" customHeight="false" outlineLevel="0" collapsed="false">
      <c r="A22" s="11"/>
      <c r="B22" s="30" t="s">
        <v>13</v>
      </c>
      <c r="C22" s="32" t="n">
        <v>1379</v>
      </c>
      <c r="D22" s="33" t="s">
        <v>30</v>
      </c>
      <c r="E22" s="30" t="s">
        <v>22</v>
      </c>
      <c r="F22" s="34" t="n">
        <v>250.11</v>
      </c>
      <c r="G22" s="35" t="n">
        <v>0.49</v>
      </c>
      <c r="H22" s="20" t="n">
        <f aca="false">G22*F22</f>
        <v>122.5539</v>
      </c>
      <c r="I22" s="14"/>
    </row>
    <row r="23" customFormat="false" ht="12.8" hidden="false" customHeight="false" outlineLevel="0" collapsed="false">
      <c r="A23" s="11"/>
      <c r="B23" s="30" t="s">
        <v>13</v>
      </c>
      <c r="C23" s="32" t="n">
        <v>88377</v>
      </c>
      <c r="D23" s="33" t="s">
        <v>31</v>
      </c>
      <c r="E23" s="30" t="s">
        <v>17</v>
      </c>
      <c r="F23" s="34" t="n">
        <v>1</v>
      </c>
      <c r="G23" s="35" t="n">
        <v>16</v>
      </c>
      <c r="H23" s="20" t="n">
        <f aca="false">G23*F23</f>
        <v>16</v>
      </c>
      <c r="I23" s="14"/>
    </row>
    <row r="24" customFormat="false" ht="22.5" hidden="false" customHeight="false" outlineLevel="0" collapsed="false">
      <c r="A24" s="11"/>
      <c r="B24" s="30" t="s">
        <v>23</v>
      </c>
      <c r="C24" s="32" t="n">
        <v>88830</v>
      </c>
      <c r="D24" s="33" t="s">
        <v>32</v>
      </c>
      <c r="E24" s="30" t="s">
        <v>33</v>
      </c>
      <c r="F24" s="34" t="n">
        <v>1.19</v>
      </c>
      <c r="G24" s="36" t="n">
        <f aca="false">F28</f>
        <v>1.25</v>
      </c>
      <c r="H24" s="20" t="n">
        <f aca="false">G24*F24</f>
        <v>1.4875</v>
      </c>
      <c r="I24" s="14"/>
    </row>
    <row r="25" customFormat="false" ht="22.5" hidden="false" customHeight="false" outlineLevel="0" collapsed="false">
      <c r="A25" s="11"/>
      <c r="B25" s="30" t="s">
        <v>23</v>
      </c>
      <c r="C25" s="32" t="n">
        <v>88831</v>
      </c>
      <c r="D25" s="33" t="s">
        <v>34</v>
      </c>
      <c r="E25" s="30" t="s">
        <v>35</v>
      </c>
      <c r="F25" s="34" t="n">
        <v>3.91</v>
      </c>
      <c r="G25" s="36" t="n">
        <f aca="false">F36</f>
        <v>0.22</v>
      </c>
      <c r="H25" s="20" t="n">
        <f aca="false">G25*F25</f>
        <v>0.8602</v>
      </c>
      <c r="I25" s="14"/>
    </row>
    <row r="26" customFormat="false" ht="12.8" hidden="false" customHeight="false" outlineLevel="0" collapsed="false">
      <c r="A26" s="11"/>
      <c r="B26" s="37"/>
      <c r="C26" s="37"/>
      <c r="D26" s="38"/>
      <c r="E26" s="30"/>
      <c r="F26" s="39"/>
      <c r="G26" s="9"/>
      <c r="I26" s="14"/>
    </row>
    <row r="27" customFormat="false" ht="15" hidden="false" customHeight="false" outlineLevel="0" collapsed="false">
      <c r="A27" s="1" t="s">
        <v>0</v>
      </c>
      <c r="B27" s="1" t="s">
        <v>1</v>
      </c>
      <c r="C27" s="1"/>
      <c r="D27" s="1"/>
      <c r="E27" s="1" t="s">
        <v>2</v>
      </c>
      <c r="F27" s="2" t="s">
        <v>3</v>
      </c>
      <c r="G27" s="2"/>
      <c r="I27" s="4" t="s">
        <v>4</v>
      </c>
    </row>
    <row r="28" customFormat="false" ht="22.5" hidden="false" customHeight="true" outlineLevel="0" collapsed="false">
      <c r="A28" s="28" t="n">
        <v>88830</v>
      </c>
      <c r="B28" s="29" t="s">
        <v>32</v>
      </c>
      <c r="C28" s="29"/>
      <c r="D28" s="29"/>
      <c r="E28" s="30" t="s">
        <v>33</v>
      </c>
      <c r="F28" s="14" t="n">
        <f aca="false">SUM(H30:H33)</f>
        <v>1.25</v>
      </c>
      <c r="G28" s="14"/>
      <c r="H28" s="3"/>
      <c r="I28" s="31" t="n">
        <v>1.25</v>
      </c>
    </row>
    <row r="29" customFormat="false" ht="15" hidden="false" customHeight="false" outlineLevel="0" collapsed="false">
      <c r="A29" s="11"/>
      <c r="B29" s="12" t="s">
        <v>7</v>
      </c>
      <c r="C29" s="12" t="s">
        <v>8</v>
      </c>
      <c r="D29" s="12" t="s">
        <v>9</v>
      </c>
      <c r="E29" s="13" t="s">
        <v>10</v>
      </c>
      <c r="F29" s="12" t="s">
        <v>11</v>
      </c>
      <c r="G29" s="12" t="s">
        <v>12</v>
      </c>
      <c r="I29" s="14"/>
    </row>
    <row r="30" customFormat="false" ht="22.5" hidden="false" customHeight="false" outlineLevel="0" collapsed="false">
      <c r="A30" s="11"/>
      <c r="B30" s="30" t="s">
        <v>13</v>
      </c>
      <c r="C30" s="32" t="n">
        <v>88826</v>
      </c>
      <c r="D30" s="33" t="s">
        <v>36</v>
      </c>
      <c r="E30" s="30" t="s">
        <v>17</v>
      </c>
      <c r="F30" s="34" t="n">
        <v>1</v>
      </c>
      <c r="G30" s="35" t="n">
        <v>0.18</v>
      </c>
      <c r="H30" s="40" t="n">
        <f aca="false">G30*F30</f>
        <v>0.18</v>
      </c>
      <c r="I30" s="14"/>
    </row>
    <row r="31" customFormat="false" ht="22.5" hidden="false" customHeight="false" outlineLevel="0" collapsed="false">
      <c r="A31" s="11"/>
      <c r="B31" s="30" t="s">
        <v>13</v>
      </c>
      <c r="C31" s="32" t="n">
        <v>88827</v>
      </c>
      <c r="D31" s="33" t="s">
        <v>37</v>
      </c>
      <c r="E31" s="30" t="s">
        <v>17</v>
      </c>
      <c r="F31" s="34" t="n">
        <v>1</v>
      </c>
      <c r="G31" s="35" t="n">
        <v>0.04</v>
      </c>
      <c r="H31" s="40" t="n">
        <f aca="false">G31*F31</f>
        <v>0.04</v>
      </c>
      <c r="I31" s="14"/>
    </row>
    <row r="32" customFormat="false" ht="22.5" hidden="false" customHeight="false" outlineLevel="0" collapsed="false">
      <c r="A32" s="11"/>
      <c r="B32" s="30" t="s">
        <v>13</v>
      </c>
      <c r="C32" s="32" t="n">
        <v>88828</v>
      </c>
      <c r="D32" s="33" t="s">
        <v>38</v>
      </c>
      <c r="E32" s="30" t="s">
        <v>17</v>
      </c>
      <c r="F32" s="34" t="n">
        <v>1</v>
      </c>
      <c r="G32" s="35" t="n">
        <v>0.17</v>
      </c>
      <c r="H32" s="40" t="n">
        <f aca="false">G32*F32</f>
        <v>0.17</v>
      </c>
      <c r="I32" s="14"/>
    </row>
    <row r="33" customFormat="false" ht="22.5" hidden="false" customHeight="false" outlineLevel="0" collapsed="false">
      <c r="A33" s="11"/>
      <c r="B33" s="30" t="s">
        <v>13</v>
      </c>
      <c r="C33" s="32" t="n">
        <v>88829</v>
      </c>
      <c r="D33" s="33" t="s">
        <v>39</v>
      </c>
      <c r="E33" s="30" t="s">
        <v>17</v>
      </c>
      <c r="F33" s="34" t="n">
        <v>1</v>
      </c>
      <c r="G33" s="35" t="n">
        <v>0.86</v>
      </c>
      <c r="H33" s="40" t="n">
        <f aca="false">G33*F33</f>
        <v>0.86</v>
      </c>
      <c r="I33" s="14"/>
    </row>
    <row r="34" customFormat="false" ht="12.8" hidden="false" customHeight="false" outlineLevel="0" collapsed="false">
      <c r="A34" s="11"/>
      <c r="B34" s="37"/>
      <c r="C34" s="37"/>
      <c r="D34" s="38"/>
      <c r="E34" s="30"/>
      <c r="F34" s="39"/>
      <c r="G34" s="39"/>
      <c r="I34" s="14"/>
    </row>
    <row r="35" customFormat="false" ht="15" hidden="false" customHeight="false" outlineLevel="0" collapsed="false">
      <c r="A35" s="1" t="s">
        <v>0</v>
      </c>
      <c r="B35" s="1" t="s">
        <v>1</v>
      </c>
      <c r="C35" s="1"/>
      <c r="D35" s="1"/>
      <c r="E35" s="1" t="s">
        <v>2</v>
      </c>
      <c r="F35" s="2" t="s">
        <v>3</v>
      </c>
      <c r="G35" s="2"/>
      <c r="I35" s="4" t="s">
        <v>4</v>
      </c>
    </row>
    <row r="36" customFormat="false" ht="22.5" hidden="false" customHeight="true" outlineLevel="0" collapsed="false">
      <c r="A36" s="28" t="n">
        <v>88831</v>
      </c>
      <c r="B36" s="29" t="s">
        <v>34</v>
      </c>
      <c r="C36" s="29"/>
      <c r="D36" s="29"/>
      <c r="E36" s="30" t="s">
        <v>35</v>
      </c>
      <c r="F36" s="14" t="n">
        <f aca="false">SUM(H38:H39)</f>
        <v>0.22</v>
      </c>
      <c r="G36" s="14"/>
      <c r="H36" s="3"/>
      <c r="I36" s="31" t="n">
        <v>0.22</v>
      </c>
    </row>
    <row r="37" customFormat="false" ht="15" hidden="false" customHeight="false" outlineLevel="0" collapsed="false">
      <c r="A37" s="11"/>
      <c r="B37" s="12" t="s">
        <v>7</v>
      </c>
      <c r="C37" s="12" t="s">
        <v>8</v>
      </c>
      <c r="D37" s="12" t="s">
        <v>9</v>
      </c>
      <c r="E37" s="13" t="s">
        <v>10</v>
      </c>
      <c r="F37" s="12" t="s">
        <v>11</v>
      </c>
      <c r="G37" s="12" t="s">
        <v>12</v>
      </c>
      <c r="H37" s="41"/>
      <c r="I37" s="42"/>
    </row>
    <row r="38" customFormat="false" ht="22.5" hidden="false" customHeight="false" outlineLevel="0" collapsed="false">
      <c r="A38" s="11"/>
      <c r="B38" s="30" t="s">
        <v>13</v>
      </c>
      <c r="C38" s="32" t="n">
        <v>88826</v>
      </c>
      <c r="D38" s="29" t="s">
        <v>36</v>
      </c>
      <c r="E38" s="30" t="s">
        <v>17</v>
      </c>
      <c r="F38" s="34" t="n">
        <v>1</v>
      </c>
      <c r="G38" s="35" t="n">
        <v>0.18</v>
      </c>
      <c r="H38" s="0" t="n">
        <f aca="false">G38*F38</f>
        <v>0.18</v>
      </c>
      <c r="I38" s="42"/>
    </row>
    <row r="39" customFormat="false" ht="22.5" hidden="false" customHeight="false" outlineLevel="0" collapsed="false">
      <c r="A39" s="11"/>
      <c r="B39" s="30" t="s">
        <v>13</v>
      </c>
      <c r="C39" s="32" t="n">
        <v>88827</v>
      </c>
      <c r="D39" s="29" t="s">
        <v>37</v>
      </c>
      <c r="E39" s="30" t="s">
        <v>17</v>
      </c>
      <c r="F39" s="34" t="n">
        <v>1</v>
      </c>
      <c r="G39" s="35" t="n">
        <v>0.04</v>
      </c>
      <c r="H39" s="0" t="n">
        <f aca="false">G39*F39</f>
        <v>0.04</v>
      </c>
      <c r="I39" s="42"/>
    </row>
  </sheetData>
  <mergeCells count="20">
    <mergeCell ref="B1:D1"/>
    <mergeCell ref="F1:G1"/>
    <mergeCell ref="B2:D2"/>
    <mergeCell ref="F2:G2"/>
    <mergeCell ref="B9:D9"/>
    <mergeCell ref="F9:G9"/>
    <mergeCell ref="B10:D10"/>
    <mergeCell ref="F10:G10"/>
    <mergeCell ref="B17:D17"/>
    <mergeCell ref="F17:G17"/>
    <mergeCell ref="B18:D18"/>
    <mergeCell ref="F18:G18"/>
    <mergeCell ref="B27:D27"/>
    <mergeCell ref="F27:G27"/>
    <mergeCell ref="B28:D28"/>
    <mergeCell ref="F28:G28"/>
    <mergeCell ref="B35:D35"/>
    <mergeCell ref="F35:G35"/>
    <mergeCell ref="B36:D36"/>
    <mergeCell ref="F36:G3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2019-09-02T00:04:57Z</dcterms:created>
  <dc:creator/>
  <dc:description/>
  <dc:language>pt-BR</dc:language>
  <cp:lastModifiedBy/>
  <dcterms:modified xsi:type="dcterms:W3CDTF">2019-09-02T00:09:00Z</dcterms:modified>
  <cp:revision>2</cp:revision>
  <dc:subject/>
  <dc:title/>
</cp:coreProperties>
</file>