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ferna\OneDrive\Documentos\"/>
    </mc:Choice>
  </mc:AlternateContent>
  <xr:revisionPtr revIDLastSave="0" documentId="13_ncr:1_{DCAD7616-FA9A-44B4-A4A1-278A45B71C5F}" xr6:coauthVersionLast="47" xr6:coauthVersionMax="47" xr10:uidLastSave="{00000000-0000-0000-0000-000000000000}"/>
  <bookViews>
    <workbookView xWindow="-120" yWindow="-120" windowWidth="29040" windowHeight="15720" xr2:uid="{00000000-000D-0000-FFFF-FFFF00000000}"/>
  </bookViews>
  <sheets>
    <sheet name="DICCIONARIO DE DATOS" sheetId="12" r:id="rId1"/>
    <sheet name="USERS" sheetId="1" r:id="rId2"/>
    <sheet name="ROLES" sheetId="2" r:id="rId3"/>
    <sheet name="USER_ROLES" sheetId="5" r:id="rId4"/>
    <sheet name="GENRES" sheetId="4" r:id="rId5"/>
    <sheet name="USER_PREFERRED_GENRES" sheetId="3" r:id="rId6"/>
    <sheet name="USER_FAVORITES" sheetId="19" r:id="rId7"/>
    <sheet name="CONTENTS" sheetId="8" r:id="rId8"/>
    <sheet name="TYPES" sheetId="9" r:id="rId9"/>
    <sheet name="AGE_RATINGS" sheetId="14" r:id="rId10"/>
    <sheet name="RATINGS" sheetId="13" r:id="rId11"/>
    <sheet name="CONTENT_GENRES" sheetId="16" r:id="rId12"/>
    <sheet name="LANGUAGES" sheetId="17" r:id="rId13"/>
    <sheet name="CONTENT_LANGUAGES" sheetId="18" r:id="rId14"/>
    <sheet name="STREAMING_SOURCES" sheetId="20" r:id="rId15"/>
    <sheet name="CONTENT_STREAMING_SOURCES" sheetId="21"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12" l="1"/>
  <c r="F34" i="12"/>
  <c r="F30" i="12"/>
  <c r="F23" i="12"/>
  <c r="F21" i="12"/>
  <c r="F20" i="12"/>
  <c r="F29" i="12"/>
  <c r="F28" i="12"/>
  <c r="F27" i="12"/>
  <c r="F26" i="12"/>
  <c r="F25" i="12"/>
  <c r="F19" i="12"/>
  <c r="F22" i="12"/>
  <c r="F24" i="12"/>
  <c r="F18" i="12"/>
</calcChain>
</file>

<file path=xl/sharedStrings.xml><?xml version="1.0" encoding="utf-8"?>
<sst xmlns="http://schemas.openxmlformats.org/spreadsheetml/2006/main" count="371" uniqueCount="159">
  <si>
    <t>Campo</t>
  </si>
  <si>
    <t>Tipo de Dato</t>
  </si>
  <si>
    <t>Tamaño</t>
  </si>
  <si>
    <t>Descripción</t>
  </si>
  <si>
    <t>VARCHAR</t>
  </si>
  <si>
    <t>DATE</t>
  </si>
  <si>
    <t>-</t>
  </si>
  <si>
    <t>50</t>
  </si>
  <si>
    <t>Propósito</t>
  </si>
  <si>
    <t>Fecha de Creación</t>
  </si>
  <si>
    <t>Creado por</t>
  </si>
  <si>
    <t>Última Actualización</t>
  </si>
  <si>
    <t>Versión</t>
  </si>
  <si>
    <t>1.0</t>
  </si>
  <si>
    <t>Catalogo de Datos - Informacion General</t>
  </si>
  <si>
    <t>Estructura de la Base de Datos</t>
  </si>
  <si>
    <t>Tablas Principales</t>
  </si>
  <si>
    <t>Tablas de Referencia</t>
  </si>
  <si>
    <t xml:space="preserve">Relaciones	</t>
  </si>
  <si>
    <t>Data Mapping - Catalogo</t>
  </si>
  <si>
    <t>Tabla</t>
  </si>
  <si>
    <t>Descripcion</t>
  </si>
  <si>
    <t>Hipervinculo</t>
  </si>
  <si>
    <t>Restriccion</t>
  </si>
  <si>
    <t>PK</t>
  </si>
  <si>
    <t>NOT NULL</t>
  </si>
  <si>
    <t>FK</t>
  </si>
  <si>
    <t>Esquema</t>
  </si>
  <si>
    <t>Base de Datos</t>
  </si>
  <si>
    <t>Usuario</t>
  </si>
  <si>
    <t>100</t>
  </si>
  <si>
    <t>10</t>
  </si>
  <si>
    <t>email</t>
  </si>
  <si>
    <t>255</t>
  </si>
  <si>
    <t>INT</t>
  </si>
  <si>
    <t>name</t>
  </si>
  <si>
    <t>María Fernanda García Barreto, Diego Andres Bugallo Mejía, Zharick Dayana Pedraza Renoga, Juan Francisco Villamizar Peña, Santigo Contreras</t>
  </si>
  <si>
    <t>TEXT</t>
  </si>
  <si>
    <t>title</t>
  </si>
  <si>
    <t>release_year</t>
  </si>
  <si>
    <t>Año de lanzamiento</t>
  </si>
  <si>
    <t>duration</t>
  </si>
  <si>
    <t>Identificador del género</t>
  </si>
  <si>
    <t>Identificador único del usuario</t>
  </si>
  <si>
    <t>username</t>
  </si>
  <si>
    <t>Nombre de usuario</t>
  </si>
  <si>
    <t>registration_date</t>
  </si>
  <si>
    <t>Fecha de registro</t>
  </si>
  <si>
    <t>GENRES</t>
  </si>
  <si>
    <t>USERS</t>
  </si>
  <si>
    <t>Eagleview+ - platform🎥📺</t>
  </si>
  <si>
    <t>Este catálogo documenta la estructura de la base de datos relacional del sistema eagleview+, una plataforma de contenidos audiovisuales. Incluye entidades como usuarios, contenidos, géneros, idiomas y calificaciones. El diseño sigue principios de normalización hasta la 4FN para asegurar integridad y eficiencia.</t>
  </si>
  <si>
    <t>Facilitar el almacenamiento, organización y análisis del contenido audiovisual y las interacciones de los usuarios, permitiendo recomendaciones personalizadas, monitoreo de preferencias y mejora de la experiencia de usuario.</t>
  </si>
  <si>
    <t>30 de mayo del 2025</t>
  </si>
  <si>
    <t>id_user</t>
  </si>
  <si>
    <t>Correo electrónico del usuario</t>
  </si>
  <si>
    <t>password_hash</t>
  </si>
  <si>
    <t>Contraseña cifrada</t>
  </si>
  <si>
    <t>age</t>
  </si>
  <si>
    <t>Edad del usuario</t>
  </si>
  <si>
    <t>id_role</t>
  </si>
  <si>
    <t>Identificador del rol</t>
  </si>
  <si>
    <t>Nombre del rol (admin, usuario, etc.)</t>
  </si>
  <si>
    <t>Usuario asignado a un rol</t>
  </si>
  <si>
    <t>Rol asignado al usuario</t>
  </si>
  <si>
    <t>id_genre</t>
  </si>
  <si>
    <t>Nombre del género</t>
  </si>
  <si>
    <t>Usuario con preferencia de género</t>
  </si>
  <si>
    <t>Género preferido</t>
  </si>
  <si>
    <t>id_content</t>
  </si>
  <si>
    <t>Identificador del contenido</t>
  </si>
  <si>
    <t>Título del contenido</t>
  </si>
  <si>
    <t>id_type</t>
  </si>
  <si>
    <t>Tipo de contenido (película, serie, etc.)</t>
  </si>
  <si>
    <t>id_age_rating</t>
  </si>
  <si>
    <t>Clasificación por edad</t>
  </si>
  <si>
    <t>20</t>
  </si>
  <si>
    <t>Duración del contenido</t>
  </si>
  <si>
    <t>image_route</t>
  </si>
  <si>
    <t>Ruta de la imagen</t>
  </si>
  <si>
    <t>synopsis</t>
  </si>
  <si>
    <t>Sinopsis del contenido</t>
  </si>
  <si>
    <t>calification_general</t>
  </si>
  <si>
    <t>DECIMAL</t>
  </si>
  <si>
    <t>3,1</t>
  </si>
  <si>
    <t>Calificación promedio general</t>
  </si>
  <si>
    <t>updated_at</t>
  </si>
  <si>
    <t>Fecha de última actualización</t>
  </si>
  <si>
    <t>Identificador del tipo de contenido</t>
  </si>
  <si>
    <t>Nombre del tipo (película, serie, etc.)</t>
  </si>
  <si>
    <t>Identificador de clasificación por edad</t>
  </si>
  <si>
    <t>abbreviation</t>
  </si>
  <si>
    <t>Abreviatura (PG, R, etc.)</t>
  </si>
  <si>
    <t>id_rating</t>
  </si>
  <si>
    <t>Identificador de calificación</t>
  </si>
  <si>
    <t>Usuario que realizó la calificación</t>
  </si>
  <si>
    <t>Contenido calificado</t>
  </si>
  <si>
    <t>stars</t>
  </si>
  <si>
    <t>Número de estrellas asignadas</t>
  </si>
  <si>
    <t>comment</t>
  </si>
  <si>
    <t>Comentario opcional del usuario</t>
  </si>
  <si>
    <t>rating_date</t>
  </si>
  <si>
    <t>Fecha en que se hizo la calificación</t>
  </si>
  <si>
    <t>Contenido asignado al género</t>
  </si>
  <si>
    <t>Género asignado al contenido</t>
  </si>
  <si>
    <t>id_language</t>
  </si>
  <si>
    <t>Identificador del idioma</t>
  </si>
  <si>
    <t>Nombre del idioma</t>
  </si>
  <si>
    <t>Contenido asociado a idioma</t>
  </si>
  <si>
    <t>Idioma del contenido</t>
  </si>
  <si>
    <t>ROLES</t>
  </si>
  <si>
    <t>USER_ROLES</t>
  </si>
  <si>
    <t>USER_PREFERRED_GENRES</t>
  </si>
  <si>
    <t>CONTENTS</t>
  </si>
  <si>
    <t>TYPES</t>
  </si>
  <si>
    <t>AGE_RATINGS</t>
  </si>
  <si>
    <t>RATINGS</t>
  </si>
  <si>
    <t>CONTENT_GENRES</t>
  </si>
  <si>
    <t>LANGUAGES</t>
  </si>
  <si>
    <t>CONTENT_LANGUAGES</t>
  </si>
  <si>
    <t>Contiene la información básica de las personas registradas en la plataforma, como nombre de usuario, correo, edad y fecha de registro.</t>
  </si>
  <si>
    <t>Define los distintos roles que pueden asignarse a los usuarios (por ejemplo, administrador, editor, espectador).</t>
  </si>
  <si>
    <t>Establece la relación entre usuarios y roles, permitiendo que un usuario tenga uno o más roles.</t>
  </si>
  <si>
    <t xml:space="preserve">Lista los géneros disponibles para clasificar los contenidos (por ejemplo, acción, drama, comedia).
</t>
  </si>
  <si>
    <t>Relaciona a los usuarios con sus géneros preferidos para personalizar la experiencia de uso.</t>
  </si>
  <si>
    <t>Registra todos los contenidos disponibles en la plataforma, como películas o series, incluyendo título, duración, sinopsis, tipo, clasificación por edad y calificación general.</t>
  </si>
  <si>
    <t>Define los tipos de contenido disponibles, como "película", "serie", "documental", etc.</t>
  </si>
  <si>
    <t>Contiene las clasificaciones por edad (como PG, R, etc.) que indican la adecuación del contenido para distintos públicos.</t>
  </si>
  <si>
    <t xml:space="preserve">Almacena las valoraciones hechas por los usuarios sobre los contenidos, incluyendo estrellas, comentarios y fecha.
</t>
  </si>
  <si>
    <t>Relaciona los contenidos con los géneros a los que pertenecen, permitiendo clasificaciones múltiples.</t>
  </si>
  <si>
    <t xml:space="preserve">Contiene los idiomas disponibles en la plataforma, para asociarlos con los contenidos.
</t>
  </si>
  <si>
    <t>Relaciona los contenidos con los idiomas en los que están disponibles.</t>
  </si>
  <si>
    <t>El usuario principal, con el que cuenta la base de datos, se llama EV_ADMIN, el cual tiene privilegios de administrador, sobre la base de datos EAGLEVIEW</t>
  </si>
  <si>
    <t>El esquema de la base de datos, que almacena la logica, se llama platform</t>
  </si>
  <si>
    <t>La base de datos se llama eagleview la cual esta disponible en PostgreSQL con codificacion UTF8 y lenguage local establecido como es_CO.UTF-8, la cual es propiedad del usuario ev_admin</t>
  </si>
  <si>
    <t>Restricción</t>
  </si>
  <si>
    <t>id_favorite</t>
  </si>
  <si>
    <t>Identificador del favorito</t>
  </si>
  <si>
    <t>Usuario que marcó el contenido como favorito</t>
  </si>
  <si>
    <t>Contenido marcado como favorito</t>
  </si>
  <si>
    <t>id_streaming_source</t>
  </si>
  <si>
    <t>Identificador de la fuente de streaming</t>
  </si>
  <si>
    <t>150</t>
  </si>
  <si>
    <t>Nombre de la plataforma (Netflix, HBO, etc.)</t>
  </si>
  <si>
    <t>logo_path</t>
  </si>
  <si>
    <t>Ruta al logo de la plataforma</t>
  </si>
  <si>
    <t>id_content_streaming</t>
  </si>
  <si>
    <t>Identificador del registro</t>
  </si>
  <si>
    <t>Contenido disponible en streaming</t>
  </si>
  <si>
    <t>Plataforma de streaming</t>
  </si>
  <si>
    <t>USER_FAVORITES</t>
  </si>
  <si>
    <t>STREAMING_SOURCES</t>
  </si>
  <si>
    <t>CONTENT_STREAMING_SOURCES</t>
  </si>
  <si>
    <t>Registra los contenidos que los usuarios han marcado como favoritos. Permite personalizar la experiencia de usuario mostrando acceso rápido o recomendaciones basadas en sus preferencias.</t>
  </si>
  <si>
    <t>Contiene información sobre las plataformas de streaming disponibles (como Netflix, HBO, Disney+, etc.), incluyendo su nombre y logotipo. Sirve como catálogo de proveedores.</t>
  </si>
  <si>
    <t>Relaciona cada contenido con las plataformas de streaming donde está disponible. Es una tabla intermedia que permite asociar un contenido con múltiples plataformas</t>
  </si>
  <si>
    <t>Representan entidades centrales como USUARIOS, CONTENTS, RATINGS, y USER_FAVORITES. Cada una cuenta con claves primarias únicas para garantizar la integridad de los datos.</t>
  </si>
  <si>
    <t>Tablas auxiliares como GENÉROS, TYPES, AGE_RATINGS, LANGUAGES, STREAMING_SOURCES. Estas ofrecen contexto adicional y evitan duplicidad.</t>
  </si>
  <si>
    <t>Las claves foráneas en cada tabla definen las relaciones entre entidades, como en USER_ROLES, USER_PREFERRED_GENRES, CONTENT_GENRES, CONTENT_LANGUAGES y CONTENT_STREAMING_SOURCES, garantizando la integridad referencial y un modelo de datos coherente.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</si>
</sst>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sz val="26"/>
      <color theme="0"/>
      <name val="Arial Narrow"/>
      <family val="2"/>
    </font>
    <font>
      <sz val="18"/>
      <color theme="0"/>
      <name val="Arial Narrow"/>
      <family val="2"/>
    </font>
    <font>
      <b/>
      <sz val="14"/>
      <color theme="1"/>
      <name val="Arial Narrow"/>
      <family val="2"/>
    </font>
    <font>
      <sz val="8"/>
      <name val="Calibri"/>
      <family val="2"/>
      <scheme val="minor"/>
    </font>
    <font>
      <sz val="11"/>
      <color theme="1"/>
      <name val="Calibri"/>
      <family val="2"/>
    </font>
  </fonts>
  <fills count="9">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4" fillId="0" borderId="1" xfId="0" applyFont="1" applyBorder="1" applyAlignment="1">
      <alignment vertical="center" wrapText="1"/>
    </xf>
    <xf numFmtId="0" fontId="1" fillId="0" borderId="1" xfId="0" applyFont="1" applyBorder="1" applyAlignment="1">
      <alignment horizontal="center" vertical="center" wrapText="1"/>
    </xf>
    <xf numFmtId="0" fontId="2" fillId="6" borderId="1" xfId="0" applyFont="1" applyFill="1" applyBorder="1" applyAlignment="1">
      <alignment horizontal="center" vertical="top"/>
    </xf>
    <xf numFmtId="0" fontId="9" fillId="4" borderId="1" xfId="0" applyFont="1" applyFill="1" applyBorder="1" applyAlignment="1">
      <alignment vertical="center" wrapText="1"/>
    </xf>
    <xf numFmtId="0" fontId="0" fillId="0" borderId="1" xfId="0" applyBorder="1"/>
    <xf numFmtId="0" fontId="0" fillId="7" borderId="1" xfId="0" applyFill="1" applyBorder="1"/>
    <xf numFmtId="0" fontId="0" fillId="5" borderId="1" xfId="0" applyFill="1" applyBorder="1"/>
    <xf numFmtId="0" fontId="11" fillId="0" borderId="0" xfId="0" applyFont="1"/>
    <xf numFmtId="0" fontId="11" fillId="7" borderId="1" xfId="0" applyFont="1" applyFill="1" applyBorder="1"/>
    <xf numFmtId="0" fontId="2" fillId="6" borderId="5" xfId="0" applyFont="1" applyFill="1" applyBorder="1" applyAlignment="1">
      <alignment horizontal="center" vertical="top"/>
    </xf>
    <xf numFmtId="0" fontId="0" fillId="8" borderId="1" xfId="0" applyFill="1" applyBorder="1"/>
    <xf numFmtId="0" fontId="5" fillId="0" borderId="1" xfId="0" applyFont="1" applyBorder="1" applyAlignment="1">
      <alignment horizontal="left" vertical="center" wrapText="1"/>
    </xf>
    <xf numFmtId="0" fontId="3" fillId="0" borderId="1" xfId="1" applyBorder="1" applyAlignment="1">
      <alignment horizontal="center" vertical="center" wrapText="1"/>
    </xf>
    <xf numFmtId="0" fontId="3" fillId="0" borderId="2" xfId="1" applyBorder="1" applyAlignment="1">
      <alignment horizontal="center" vertical="center" wrapText="1"/>
    </xf>
    <xf numFmtId="0" fontId="3" fillId="0" borderId="3" xfId="1" applyBorder="1" applyAlignment="1">
      <alignment horizontal="center" vertical="center" wrapText="1"/>
    </xf>
    <xf numFmtId="0" fontId="3" fillId="0" borderId="4" xfId="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8" fillId="3" borderId="1" xfId="0" applyFont="1" applyFill="1" applyBorder="1" applyAlignment="1">
      <alignment horizontal="center"/>
    </xf>
    <xf numFmtId="0" fontId="9" fillId="4" borderId="1" xfId="0" applyFont="1" applyFill="1" applyBorder="1" applyAlignment="1">
      <alignment horizontal="center" vertical="center" wrapText="1"/>
    </xf>
    <xf numFmtId="14" fontId="5" fillId="0" borderId="1" xfId="0" applyNumberFormat="1" applyFont="1" applyBorder="1" applyAlignment="1">
      <alignment horizontal="left" vertical="center" wrapText="1"/>
    </xf>
    <xf numFmtId="0" fontId="7" fillId="2" borderId="0" xfId="0" applyFont="1" applyFill="1" applyAlignment="1">
      <alignment horizontal="center"/>
    </xf>
    <xf numFmtId="0" fontId="6" fillId="2" borderId="0" xfId="0" applyFont="1" applyFill="1" applyAlignment="1">
      <alignment horizontal="center"/>
    </xf>
    <xf numFmtId="0" fontId="5" fillId="0" borderId="1" xfId="0" applyFont="1" applyBorder="1" applyAlignment="1">
      <alignment horizontal="left" wrapText="1"/>
    </xf>
    <xf numFmtId="0" fontId="3" fillId="0" borderId="6" xfId="1" applyBorder="1" applyAlignment="1">
      <alignment horizontal="center" vertical="center"/>
    </xf>
    <xf numFmtId="0" fontId="3" fillId="0" borderId="7" xfId="1" applyBorder="1" applyAlignment="1">
      <alignment horizontal="center" vertical="center"/>
    </xf>
    <xf numFmtId="0" fontId="3" fillId="0" borderId="8" xfId="1" applyBorder="1" applyAlignment="1">
      <alignment horizontal="center" vertical="center"/>
    </xf>
    <xf numFmtId="0" fontId="3" fillId="0" borderId="9" xfId="1" applyBorder="1" applyAlignment="1">
      <alignment horizontal="center" vertical="center"/>
    </xf>
    <xf numFmtId="0" fontId="3" fillId="0" borderId="0" xfId="1" applyBorder="1" applyAlignment="1">
      <alignment horizontal="center" vertical="center"/>
    </xf>
    <xf numFmtId="0" fontId="3" fillId="0" borderId="10"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center"/>
    </xf>
    <xf numFmtId="0" fontId="1" fillId="0" borderId="5"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2" fillId="3" borderId="1" xfId="0" applyFont="1" applyFill="1" applyBorder="1" applyAlignment="1">
      <alignment horizontal="center" vertical="top"/>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0" fillId="0" borderId="0" xfId="0" applyBorder="1" applyAlignment="1">
      <alignment horizontal="left" vertic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43519</xdr:colOff>
      <xdr:row>0</xdr:row>
      <xdr:rowOff>16422</xdr:rowOff>
    </xdr:from>
    <xdr:to>
      <xdr:col>16</xdr:col>
      <xdr:colOff>314489</xdr:colOff>
      <xdr:row>12</xdr:row>
      <xdr:rowOff>8211</xdr:rowOff>
    </xdr:to>
    <xdr:pic>
      <xdr:nvPicPr>
        <xdr:cNvPr id="4" name="Imagen 3">
          <a:extLst>
            <a:ext uri="{FF2B5EF4-FFF2-40B4-BE49-F238E27FC236}">
              <a16:creationId xmlns:a16="http://schemas.microsoft.com/office/drawing/2014/main" id="{AE9ED51B-B34B-4296-BBE1-F07977E0CA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7006622" y="16422"/>
          <a:ext cx="6380108" cy="63801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41"/>
  <sheetViews>
    <sheetView tabSelected="1" topLeftCell="A13" zoomScale="88" workbookViewId="0">
      <selection activeCell="V10" sqref="V10"/>
    </sheetView>
  </sheetViews>
  <sheetFormatPr baseColWidth="10" defaultRowHeight="15" x14ac:dyDescent="0.25"/>
  <cols>
    <col min="1" max="1" width="24.140625" customWidth="1"/>
    <col min="2" max="2" width="11.5703125" customWidth="1"/>
  </cols>
  <sheetData>
    <row r="1" spans="1:8" ht="33.75" x14ac:dyDescent="0.5">
      <c r="A1" s="23" t="s">
        <v>50</v>
      </c>
      <c r="B1" s="24"/>
      <c r="C1" s="24"/>
      <c r="D1" s="24"/>
      <c r="E1" s="24"/>
      <c r="F1" s="24"/>
      <c r="G1" s="24"/>
      <c r="H1" s="24"/>
    </row>
    <row r="2" spans="1:8" ht="23.25" x14ac:dyDescent="0.35">
      <c r="A2" s="20" t="s">
        <v>14</v>
      </c>
      <c r="B2" s="20"/>
      <c r="C2" s="20"/>
      <c r="D2" s="20"/>
      <c r="E2" s="20"/>
      <c r="F2" s="20"/>
      <c r="G2" s="20"/>
      <c r="H2" s="20"/>
    </row>
    <row r="3" spans="1:8" ht="94.5" customHeight="1" x14ac:dyDescent="0.25">
      <c r="A3" s="1" t="s">
        <v>3</v>
      </c>
      <c r="B3" s="25" t="s">
        <v>51</v>
      </c>
      <c r="C3" s="25"/>
      <c r="D3" s="25"/>
      <c r="E3" s="25"/>
      <c r="F3" s="25"/>
      <c r="G3" s="25"/>
      <c r="H3" s="25"/>
    </row>
    <row r="4" spans="1:8" ht="71.45" customHeight="1" x14ac:dyDescent="0.25">
      <c r="A4" s="1" t="s">
        <v>8</v>
      </c>
      <c r="B4" s="12" t="s">
        <v>52</v>
      </c>
      <c r="C4" s="12"/>
      <c r="D4" s="12"/>
      <c r="E4" s="12"/>
      <c r="F4" s="12"/>
      <c r="G4" s="12"/>
      <c r="H4" s="12"/>
    </row>
    <row r="5" spans="1:8" ht="33.6" customHeight="1" x14ac:dyDescent="0.25">
      <c r="A5" s="1" t="s">
        <v>9</v>
      </c>
      <c r="B5" s="12" t="s">
        <v>53</v>
      </c>
      <c r="C5" s="12"/>
      <c r="D5" s="12"/>
      <c r="E5" s="12"/>
      <c r="F5" s="12"/>
      <c r="G5" s="12"/>
      <c r="H5" s="12"/>
    </row>
    <row r="6" spans="1:8" ht="28.15" customHeight="1" x14ac:dyDescent="0.25">
      <c r="A6" s="1" t="s">
        <v>10</v>
      </c>
      <c r="B6" s="12" t="s">
        <v>36</v>
      </c>
      <c r="C6" s="12"/>
      <c r="D6" s="12"/>
      <c r="E6" s="12"/>
      <c r="F6" s="12"/>
      <c r="G6" s="12"/>
      <c r="H6" s="12"/>
    </row>
    <row r="7" spans="1:8" ht="38.450000000000003" customHeight="1" x14ac:dyDescent="0.25">
      <c r="A7" s="1" t="s">
        <v>11</v>
      </c>
      <c r="B7" s="22">
        <v>45811</v>
      </c>
      <c r="C7" s="12"/>
      <c r="D7" s="12"/>
      <c r="E7" s="12"/>
      <c r="F7" s="12"/>
      <c r="G7" s="12"/>
      <c r="H7" s="12"/>
    </row>
    <row r="8" spans="1:8" ht="16.5" x14ac:dyDescent="0.25">
      <c r="A8" s="1" t="s">
        <v>12</v>
      </c>
      <c r="B8" s="12" t="s">
        <v>13</v>
      </c>
      <c r="C8" s="12"/>
      <c r="D8" s="12"/>
      <c r="E8" s="12"/>
      <c r="F8" s="12"/>
      <c r="G8" s="12"/>
      <c r="H8" s="12"/>
    </row>
    <row r="9" spans="1:8" ht="23.25" x14ac:dyDescent="0.35">
      <c r="A9" s="20" t="s">
        <v>15</v>
      </c>
      <c r="B9" s="20"/>
      <c r="C9" s="20"/>
      <c r="D9" s="20"/>
      <c r="E9" s="20"/>
      <c r="F9" s="20"/>
      <c r="G9" s="20"/>
      <c r="H9" s="20"/>
    </row>
    <row r="10" spans="1:8" ht="48.6" customHeight="1" x14ac:dyDescent="0.25">
      <c r="A10" s="1" t="s">
        <v>16</v>
      </c>
      <c r="B10" s="12" t="s">
        <v>156</v>
      </c>
      <c r="C10" s="12"/>
      <c r="D10" s="12"/>
      <c r="E10" s="12"/>
      <c r="F10" s="12"/>
      <c r="G10" s="12"/>
      <c r="H10" s="12"/>
    </row>
    <row r="11" spans="1:8" ht="30.6" customHeight="1" x14ac:dyDescent="0.25">
      <c r="A11" s="1" t="s">
        <v>17</v>
      </c>
      <c r="B11" s="12" t="s">
        <v>157</v>
      </c>
      <c r="C11" s="12"/>
      <c r="D11" s="12"/>
      <c r="E11" s="12"/>
      <c r="F11" s="12"/>
      <c r="G11" s="12"/>
      <c r="H11" s="12"/>
    </row>
    <row r="12" spans="1:8" ht="63.75" customHeight="1" x14ac:dyDescent="0.25">
      <c r="A12" s="1" t="s">
        <v>18</v>
      </c>
      <c r="B12" s="12" t="s">
        <v>158</v>
      </c>
      <c r="C12" s="12"/>
      <c r="D12" s="12"/>
      <c r="E12" s="12"/>
      <c r="F12" s="12"/>
      <c r="G12" s="12"/>
      <c r="H12" s="12"/>
    </row>
    <row r="13" spans="1:8" ht="34.15" customHeight="1" x14ac:dyDescent="0.25">
      <c r="A13" s="1" t="s">
        <v>27</v>
      </c>
      <c r="B13" s="12" t="s">
        <v>133</v>
      </c>
      <c r="C13" s="12"/>
      <c r="D13" s="12"/>
      <c r="E13" s="12"/>
      <c r="F13" s="12"/>
      <c r="G13" s="12"/>
      <c r="H13" s="12"/>
    </row>
    <row r="14" spans="1:8" ht="43.15" customHeight="1" x14ac:dyDescent="0.25">
      <c r="A14" s="1" t="s">
        <v>28</v>
      </c>
      <c r="B14" s="12" t="s">
        <v>134</v>
      </c>
      <c r="C14" s="12"/>
      <c r="D14" s="12"/>
      <c r="E14" s="12"/>
      <c r="F14" s="12"/>
      <c r="G14" s="12"/>
      <c r="H14" s="12"/>
    </row>
    <row r="15" spans="1:8" ht="43.15" customHeight="1" x14ac:dyDescent="0.25">
      <c r="A15" s="1" t="s">
        <v>29</v>
      </c>
      <c r="B15" s="12" t="s">
        <v>132</v>
      </c>
      <c r="C15" s="12"/>
      <c r="D15" s="12"/>
      <c r="E15" s="12"/>
      <c r="F15" s="12"/>
      <c r="G15" s="12"/>
      <c r="H15" s="12"/>
    </row>
    <row r="16" spans="1:8" ht="23.25" x14ac:dyDescent="0.35">
      <c r="A16" s="20" t="s">
        <v>19</v>
      </c>
      <c r="B16" s="20"/>
      <c r="C16" s="20"/>
      <c r="D16" s="20"/>
      <c r="E16" s="20"/>
      <c r="F16" s="20"/>
      <c r="G16" s="20"/>
      <c r="H16" s="20"/>
    </row>
    <row r="17" spans="1:8" ht="18" x14ac:dyDescent="0.25">
      <c r="A17" s="4" t="s">
        <v>20</v>
      </c>
      <c r="B17" s="21" t="s">
        <v>21</v>
      </c>
      <c r="C17" s="21"/>
      <c r="D17" s="21"/>
      <c r="E17" s="21"/>
      <c r="F17" s="21" t="s">
        <v>22</v>
      </c>
      <c r="G17" s="21"/>
      <c r="H17" s="21"/>
    </row>
    <row r="18" spans="1:8" ht="201.6" customHeight="1" x14ac:dyDescent="0.25">
      <c r="A18" s="2" t="s">
        <v>49</v>
      </c>
      <c r="B18" s="12" t="s">
        <v>120</v>
      </c>
      <c r="C18" s="12"/>
      <c r="D18" s="12"/>
      <c r="E18" s="12"/>
      <c r="F18" s="13" t="str">
        <f>CONCATENATE(A18,"_LINK")</f>
        <v>USERS_LINK</v>
      </c>
      <c r="G18" s="13"/>
      <c r="H18" s="13"/>
    </row>
    <row r="19" spans="1:8" ht="57" customHeight="1" x14ac:dyDescent="0.25">
      <c r="A19" s="2" t="s">
        <v>110</v>
      </c>
      <c r="B19" s="12" t="s">
        <v>121</v>
      </c>
      <c r="C19" s="12"/>
      <c r="D19" s="12"/>
      <c r="E19" s="12"/>
      <c r="F19" s="13" t="str">
        <f t="shared" ref="F19:F24" si="0">CONCATENATE(A19,"_LINK")</f>
        <v>ROLES_LINK</v>
      </c>
      <c r="G19" s="13"/>
      <c r="H19" s="13"/>
    </row>
    <row r="20" spans="1:8" ht="45" customHeight="1" x14ac:dyDescent="0.25">
      <c r="A20" s="2" t="s">
        <v>111</v>
      </c>
      <c r="B20" s="12" t="s">
        <v>122</v>
      </c>
      <c r="C20" s="12"/>
      <c r="D20" s="12"/>
      <c r="E20" s="12"/>
      <c r="F20" s="13" t="str">
        <f>CONCATENATE(A20,"_LINK")</f>
        <v>USER_ROLES_LINK</v>
      </c>
      <c r="G20" s="13"/>
      <c r="H20" s="13"/>
    </row>
    <row r="21" spans="1:8" ht="69" customHeight="1" x14ac:dyDescent="0.25">
      <c r="A21" s="2" t="s">
        <v>48</v>
      </c>
      <c r="B21" s="12" t="s">
        <v>123</v>
      </c>
      <c r="C21" s="12"/>
      <c r="D21" s="12"/>
      <c r="E21" s="12"/>
      <c r="F21" s="13" t="str">
        <f>CONCATENATE(A21,"_LINK")</f>
        <v>GENRES_LINK</v>
      </c>
      <c r="G21" s="13"/>
      <c r="H21" s="13"/>
    </row>
    <row r="22" spans="1:8" ht="45" customHeight="1" x14ac:dyDescent="0.25">
      <c r="A22" s="2" t="s">
        <v>112</v>
      </c>
      <c r="B22" s="12" t="s">
        <v>124</v>
      </c>
      <c r="C22" s="12"/>
      <c r="D22" s="12"/>
      <c r="E22" s="12"/>
      <c r="F22" s="13" t="str">
        <f t="shared" si="0"/>
        <v>USER_PREFERRED_GENRES_LINK</v>
      </c>
      <c r="G22" s="13"/>
      <c r="H22" s="13"/>
    </row>
    <row r="23" spans="1:8" ht="79.5" customHeight="1" x14ac:dyDescent="0.25">
      <c r="A23" s="2" t="s">
        <v>150</v>
      </c>
      <c r="B23" s="48" t="s">
        <v>153</v>
      </c>
      <c r="C23" s="49"/>
      <c r="D23" s="49"/>
      <c r="E23" s="50"/>
      <c r="F23" s="14" t="str">
        <f>CONCATENATE(A23,"_LINK")</f>
        <v>USER_FAVORITES_LINK</v>
      </c>
      <c r="G23" s="15"/>
      <c r="H23" s="16"/>
    </row>
    <row r="24" spans="1:8" ht="60" customHeight="1" x14ac:dyDescent="0.25">
      <c r="A24" s="2" t="s">
        <v>113</v>
      </c>
      <c r="B24" s="12" t="s">
        <v>125</v>
      </c>
      <c r="C24" s="12"/>
      <c r="D24" s="12"/>
      <c r="E24" s="12"/>
      <c r="F24" s="13" t="str">
        <f t="shared" si="0"/>
        <v>CONTENTS_LINK</v>
      </c>
      <c r="G24" s="13"/>
      <c r="H24" s="13"/>
    </row>
    <row r="25" spans="1:8" ht="59.45" customHeight="1" x14ac:dyDescent="0.25">
      <c r="A25" s="2" t="s">
        <v>114</v>
      </c>
      <c r="B25" s="12" t="s">
        <v>126</v>
      </c>
      <c r="C25" s="12"/>
      <c r="D25" s="12"/>
      <c r="E25" s="12"/>
      <c r="F25" s="13" t="str">
        <f t="shared" ref="F25:F29" si="1">CONCATENATE(A25,"_LINK")</f>
        <v>TYPES_LINK</v>
      </c>
      <c r="G25" s="13"/>
      <c r="H25" s="13"/>
    </row>
    <row r="26" spans="1:8" ht="54" customHeight="1" x14ac:dyDescent="0.25">
      <c r="A26" s="2" t="s">
        <v>115</v>
      </c>
      <c r="B26" s="12" t="s">
        <v>127</v>
      </c>
      <c r="C26" s="12"/>
      <c r="D26" s="12"/>
      <c r="E26" s="12"/>
      <c r="F26" s="13" t="str">
        <f t="shared" si="1"/>
        <v>AGE_RATINGS_LINK</v>
      </c>
      <c r="G26" s="13"/>
      <c r="H26" s="13"/>
    </row>
    <row r="27" spans="1:8" ht="54" customHeight="1" x14ac:dyDescent="0.25">
      <c r="A27" s="2" t="s">
        <v>116</v>
      </c>
      <c r="B27" s="17" t="s">
        <v>128</v>
      </c>
      <c r="C27" s="18"/>
      <c r="D27" s="18"/>
      <c r="E27" s="19"/>
      <c r="F27" s="14" t="str">
        <f t="shared" si="1"/>
        <v>RATINGS_LINK</v>
      </c>
      <c r="G27" s="15"/>
      <c r="H27" s="16"/>
    </row>
    <row r="28" spans="1:8" ht="54" customHeight="1" x14ac:dyDescent="0.25">
      <c r="A28" s="2" t="s">
        <v>117</v>
      </c>
      <c r="B28" s="17" t="s">
        <v>129</v>
      </c>
      <c r="C28" s="18"/>
      <c r="D28" s="18"/>
      <c r="E28" s="19"/>
      <c r="F28" s="14" t="str">
        <f t="shared" si="1"/>
        <v>CONTENT_GENRES_LINK</v>
      </c>
      <c r="G28" s="15"/>
      <c r="H28" s="16"/>
    </row>
    <row r="29" spans="1:8" ht="59.45" customHeight="1" x14ac:dyDescent="0.25">
      <c r="A29" s="2" t="s">
        <v>118</v>
      </c>
      <c r="B29" s="12" t="s">
        <v>130</v>
      </c>
      <c r="C29" s="12"/>
      <c r="D29" s="12"/>
      <c r="E29" s="12"/>
      <c r="F29" s="13" t="str">
        <f t="shared" si="1"/>
        <v>LANGUAGES_LINK</v>
      </c>
      <c r="G29" s="13"/>
      <c r="H29" s="13"/>
    </row>
    <row r="30" spans="1:8" x14ac:dyDescent="0.25">
      <c r="A30" s="35" t="s">
        <v>119</v>
      </c>
      <c r="B30" s="39" t="s">
        <v>131</v>
      </c>
      <c r="C30" s="40"/>
      <c r="D30" s="40"/>
      <c r="E30" s="41"/>
      <c r="F30" s="26" t="str">
        <f>CONCATENATE(A30,"_LINK")</f>
        <v>CONTENT_LANGUAGES_LINK</v>
      </c>
      <c r="G30" s="27"/>
      <c r="H30" s="28"/>
    </row>
    <row r="31" spans="1:8" x14ac:dyDescent="0.25">
      <c r="A31" s="36"/>
      <c r="B31" s="42"/>
      <c r="C31" s="43"/>
      <c r="D31" s="43"/>
      <c r="E31" s="44"/>
      <c r="F31" s="29"/>
      <c r="G31" s="30"/>
      <c r="H31" s="31"/>
    </row>
    <row r="32" spans="1:8" x14ac:dyDescent="0.25">
      <c r="A32" s="36"/>
      <c r="B32" s="42"/>
      <c r="C32" s="43"/>
      <c r="D32" s="43"/>
      <c r="E32" s="44"/>
      <c r="F32" s="29"/>
      <c r="G32" s="30"/>
      <c r="H32" s="31"/>
    </row>
    <row r="33" spans="1:8" ht="29.25" customHeight="1" x14ac:dyDescent="0.25">
      <c r="A33" s="37"/>
      <c r="B33" s="45"/>
      <c r="C33" s="46"/>
      <c r="D33" s="46"/>
      <c r="E33" s="47"/>
      <c r="F33" s="32"/>
      <c r="G33" s="33"/>
      <c r="H33" s="34"/>
    </row>
    <row r="34" spans="1:8" x14ac:dyDescent="0.25">
      <c r="A34" s="35" t="s">
        <v>151</v>
      </c>
      <c r="B34" s="39" t="s">
        <v>154</v>
      </c>
      <c r="C34" s="40"/>
      <c r="D34" s="40"/>
      <c r="E34" s="41"/>
      <c r="F34" s="26" t="str">
        <f>CONCATENATE(A34,"_LINK")</f>
        <v>STREAMING_SOURCES_LINK</v>
      </c>
      <c r="G34" s="27"/>
      <c r="H34" s="28"/>
    </row>
    <row r="35" spans="1:8" x14ac:dyDescent="0.25">
      <c r="A35" s="36"/>
      <c r="B35" s="42"/>
      <c r="C35" s="51"/>
      <c r="D35" s="51"/>
      <c r="E35" s="44"/>
      <c r="F35" s="29"/>
      <c r="G35" s="30"/>
      <c r="H35" s="31"/>
    </row>
    <row r="36" spans="1:8" x14ac:dyDescent="0.25">
      <c r="A36" s="36"/>
      <c r="B36" s="42"/>
      <c r="C36" s="51"/>
      <c r="D36" s="51"/>
      <c r="E36" s="44"/>
      <c r="F36" s="29"/>
      <c r="G36" s="30"/>
      <c r="H36" s="31"/>
    </row>
    <row r="37" spans="1:8" x14ac:dyDescent="0.25">
      <c r="A37" s="37"/>
      <c r="B37" s="45"/>
      <c r="C37" s="46"/>
      <c r="D37" s="46"/>
      <c r="E37" s="47"/>
      <c r="F37" s="32"/>
      <c r="G37" s="33"/>
      <c r="H37" s="34"/>
    </row>
    <row r="38" spans="1:8" x14ac:dyDescent="0.25">
      <c r="A38" s="35" t="s">
        <v>152</v>
      </c>
      <c r="B38" s="39" t="s">
        <v>155</v>
      </c>
      <c r="C38" s="40"/>
      <c r="D38" s="40"/>
      <c r="E38" s="41"/>
      <c r="F38" s="26" t="str">
        <f>CONCATENATE(A38,"_LINK")</f>
        <v>CONTENT_STREAMING_SOURCES_LINK</v>
      </c>
      <c r="G38" s="27"/>
      <c r="H38" s="28"/>
    </row>
    <row r="39" spans="1:8" x14ac:dyDescent="0.25">
      <c r="A39" s="36"/>
      <c r="B39" s="42"/>
      <c r="C39" s="51"/>
      <c r="D39" s="51"/>
      <c r="E39" s="44"/>
      <c r="F39" s="29"/>
      <c r="G39" s="30"/>
      <c r="H39" s="31"/>
    </row>
    <row r="40" spans="1:8" x14ac:dyDescent="0.25">
      <c r="A40" s="36"/>
      <c r="B40" s="42"/>
      <c r="C40" s="51"/>
      <c r="D40" s="51"/>
      <c r="E40" s="44"/>
      <c r="F40" s="29"/>
      <c r="G40" s="30"/>
      <c r="H40" s="31"/>
    </row>
    <row r="41" spans="1:8" x14ac:dyDescent="0.25">
      <c r="A41" s="37"/>
      <c r="B41" s="45"/>
      <c r="C41" s="46"/>
      <c r="D41" s="46"/>
      <c r="E41" s="47"/>
      <c r="F41" s="32"/>
      <c r="G41" s="33"/>
      <c r="H41" s="34"/>
    </row>
  </sheetData>
  <mergeCells count="51">
    <mergeCell ref="A34:A37"/>
    <mergeCell ref="B34:E37"/>
    <mergeCell ref="F34:H37"/>
    <mergeCell ref="F38:H41"/>
    <mergeCell ref="B38:E41"/>
    <mergeCell ref="A38:A41"/>
    <mergeCell ref="B30:E33"/>
    <mergeCell ref="F30:H33"/>
    <mergeCell ref="A30:A33"/>
    <mergeCell ref="B13:H13"/>
    <mergeCell ref="B14:H14"/>
    <mergeCell ref="B15:H15"/>
    <mergeCell ref="F18:H18"/>
    <mergeCell ref="B18:E18"/>
    <mergeCell ref="B19:E19"/>
    <mergeCell ref="F19:H19"/>
    <mergeCell ref="B20:E20"/>
    <mergeCell ref="F20:H20"/>
    <mergeCell ref="B21:E21"/>
    <mergeCell ref="F21:H21"/>
    <mergeCell ref="B22:E22"/>
    <mergeCell ref="F22:H22"/>
    <mergeCell ref="A1:H1"/>
    <mergeCell ref="B3:H3"/>
    <mergeCell ref="B4:H4"/>
    <mergeCell ref="B5:H5"/>
    <mergeCell ref="B6:H6"/>
    <mergeCell ref="B7:H7"/>
    <mergeCell ref="B8:H8"/>
    <mergeCell ref="A2:H2"/>
    <mergeCell ref="A9:H9"/>
    <mergeCell ref="B10:H10"/>
    <mergeCell ref="B29:E29"/>
    <mergeCell ref="F29:H29"/>
    <mergeCell ref="B11:H11"/>
    <mergeCell ref="B12:H12"/>
    <mergeCell ref="A16:H16"/>
    <mergeCell ref="B17:E17"/>
    <mergeCell ref="F17:H17"/>
    <mergeCell ref="F23:H23"/>
    <mergeCell ref="B23:E23"/>
    <mergeCell ref="B24:E24"/>
    <mergeCell ref="F24:H24"/>
    <mergeCell ref="F27:H27"/>
    <mergeCell ref="F28:H28"/>
    <mergeCell ref="B27:E27"/>
    <mergeCell ref="B28:E28"/>
    <mergeCell ref="B25:E25"/>
    <mergeCell ref="F25:H25"/>
    <mergeCell ref="B26:E26"/>
    <mergeCell ref="F26:H26"/>
  </mergeCells>
  <hyperlinks>
    <hyperlink ref="F18:H18" location="USERS!A1" display="USERS!A1" xr:uid="{41D3153E-B36E-45D2-8E1F-398D0A801C50}"/>
    <hyperlink ref="F19:H19" location="ROLES!A1" display="ROLES!A1" xr:uid="{39076BF5-86A7-46C7-8FF1-C65DEE17A19D}"/>
    <hyperlink ref="F20:H20" location="USER_ROLES!A1" display="USER_ROLES!A1" xr:uid="{475707C3-D806-41D2-BD9D-C51B79AED269}"/>
    <hyperlink ref="F22:H22" location="USER_PREFERRED_GENRES!A1" display="USER_PREFERRED_GENRES!A1" xr:uid="{B53DD8AC-A93E-470E-9F20-035DF18DCFA1}"/>
    <hyperlink ref="F24:H24" location="CONTENTS!A1" display="CONTENTS!A1" xr:uid="{0BC9A334-45B3-4155-A1D7-8EFEB8834813}"/>
    <hyperlink ref="F25:H25" location="TYPES!A1" display="TYPES!A1" xr:uid="{EA91EF00-DA2F-4E00-A5D4-0C1085EBEEBD}"/>
    <hyperlink ref="F29:H29" location="LANGUAGES!A1" display="LANGUAGES!A1" xr:uid="{F64C0BF4-3B73-43FB-9793-F7181E1241EE}"/>
    <hyperlink ref="F27:H27" location="RATINGS!A1" display="RATINGS!A1" xr:uid="{1CBB0A64-4441-4843-9A35-75EB26B3F2E5}"/>
    <hyperlink ref="F28:H28" location="CONTENT_GENRES!A1" display="CONTENT_GENRES!A1" xr:uid="{D03B32CB-43F4-4AB4-AC88-32E82D30F3AC}"/>
    <hyperlink ref="F26:H26" location="AGE_RATINGS!A1" display="AGE_RATINGS!A1" xr:uid="{BF154ACB-ACB9-4286-8034-D641B414E64F}"/>
    <hyperlink ref="F30:H33" location="CONTENT_LANGUAGES!A1" display="CONTENT_LANGUAGES!A1" xr:uid="{B99BC10B-7DC8-4C99-9F0B-858295090312}"/>
    <hyperlink ref="F23:H23" location="USER_FAVORITES!A1" display="USER_FAVORITES!A1" xr:uid="{903AF43B-1667-4EA6-8A1C-A48F049222E0}"/>
    <hyperlink ref="F34:H37" location="STREAMING_SOURCES!A1" display="STREAMING_SOURCES!A1" xr:uid="{D414840A-5085-43B9-BBFA-41ACEF9F62DF}"/>
    <hyperlink ref="F38:H41" location="CONTENT_STREAMING_SOURCES!A1" display="CONTENT_STREAMING_SOURCES!A1" xr:uid="{D8745328-2A0C-47C7-93FB-1CF6A0AC628E}"/>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6C037-FAAA-49AA-B246-25203F4887CD}">
  <sheetPr>
    <tabColor rgb="FF00B050"/>
  </sheetPr>
  <dimension ref="A1:E3"/>
  <sheetViews>
    <sheetView zoomScale="150" zoomScaleNormal="150" workbookViewId="0">
      <selection activeCell="E2" sqref="A2:E2"/>
    </sheetView>
  </sheetViews>
  <sheetFormatPr baseColWidth="10" defaultRowHeight="15" x14ac:dyDescent="0.25"/>
  <cols>
    <col min="5" max="5" width="37.28515625" customWidth="1"/>
  </cols>
  <sheetData>
    <row r="1" spans="1:5" x14ac:dyDescent="0.25">
      <c r="A1" s="3" t="s">
        <v>0</v>
      </c>
      <c r="B1" s="3" t="s">
        <v>1</v>
      </c>
      <c r="C1" s="3" t="s">
        <v>2</v>
      </c>
      <c r="D1" s="3" t="s">
        <v>23</v>
      </c>
      <c r="E1" s="3" t="s">
        <v>3</v>
      </c>
    </row>
    <row r="2" spans="1:5" x14ac:dyDescent="0.25">
      <c r="A2" s="7" t="s">
        <v>74</v>
      </c>
      <c r="B2" s="7" t="s">
        <v>34</v>
      </c>
      <c r="C2" s="7" t="s">
        <v>6</v>
      </c>
      <c r="D2" s="7" t="s">
        <v>24</v>
      </c>
      <c r="E2" s="7" t="s">
        <v>90</v>
      </c>
    </row>
    <row r="3" spans="1:5" x14ac:dyDescent="0.25">
      <c r="A3" s="5" t="s">
        <v>91</v>
      </c>
      <c r="B3" s="5" t="s">
        <v>4</v>
      </c>
      <c r="C3" s="5" t="s">
        <v>31</v>
      </c>
      <c r="D3" s="5" t="s">
        <v>25</v>
      </c>
      <c r="E3" s="5" t="s">
        <v>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585B-A5DE-47CE-9A00-94546230060B}">
  <sheetPr>
    <tabColor rgb="FF00B050"/>
  </sheetPr>
  <dimension ref="A1:E7"/>
  <sheetViews>
    <sheetView workbookViewId="0">
      <selection activeCell="E1" sqref="A1:E1"/>
    </sheetView>
  </sheetViews>
  <sheetFormatPr baseColWidth="10" defaultRowHeight="15" x14ac:dyDescent="0.25"/>
  <cols>
    <col min="5" max="5" width="31.28515625" customWidth="1"/>
  </cols>
  <sheetData>
    <row r="1" spans="1:5" x14ac:dyDescent="0.25">
      <c r="A1" s="3" t="s">
        <v>0</v>
      </c>
      <c r="B1" s="3" t="s">
        <v>1</v>
      </c>
      <c r="C1" s="3" t="s">
        <v>2</v>
      </c>
      <c r="D1" s="3" t="s">
        <v>23</v>
      </c>
      <c r="E1" s="3" t="s">
        <v>3</v>
      </c>
    </row>
    <row r="2" spans="1:5" x14ac:dyDescent="0.25">
      <c r="A2" s="7" t="s">
        <v>93</v>
      </c>
      <c r="B2" s="7" t="s">
        <v>34</v>
      </c>
      <c r="C2" s="7" t="s">
        <v>6</v>
      </c>
      <c r="D2" s="7" t="s">
        <v>24</v>
      </c>
      <c r="E2" s="7" t="s">
        <v>94</v>
      </c>
    </row>
    <row r="3" spans="1:5" x14ac:dyDescent="0.25">
      <c r="A3" s="6" t="s">
        <v>54</v>
      </c>
      <c r="B3" s="6" t="s">
        <v>34</v>
      </c>
      <c r="C3" s="6" t="s">
        <v>6</v>
      </c>
      <c r="D3" s="6" t="s">
        <v>26</v>
      </c>
      <c r="E3" s="6" t="s">
        <v>95</v>
      </c>
    </row>
    <row r="4" spans="1:5" x14ac:dyDescent="0.25">
      <c r="A4" s="6" t="s">
        <v>69</v>
      </c>
      <c r="B4" s="6" t="s">
        <v>34</v>
      </c>
      <c r="C4" s="6" t="s">
        <v>6</v>
      </c>
      <c r="D4" s="6" t="s">
        <v>26</v>
      </c>
      <c r="E4" s="6" t="s">
        <v>96</v>
      </c>
    </row>
    <row r="5" spans="1:5" x14ac:dyDescent="0.25">
      <c r="A5" s="5" t="s">
        <v>97</v>
      </c>
      <c r="B5" s="5" t="s">
        <v>34</v>
      </c>
      <c r="C5" s="5" t="s">
        <v>6</v>
      </c>
      <c r="D5" s="5" t="s">
        <v>25</v>
      </c>
      <c r="E5" s="5" t="s">
        <v>98</v>
      </c>
    </row>
    <row r="6" spans="1:5" x14ac:dyDescent="0.25">
      <c r="A6" s="5" t="s">
        <v>99</v>
      </c>
      <c r="B6" s="5" t="s">
        <v>37</v>
      </c>
      <c r="C6" s="5" t="s">
        <v>6</v>
      </c>
      <c r="D6" s="5"/>
      <c r="E6" s="5" t="s">
        <v>100</v>
      </c>
    </row>
    <row r="7" spans="1:5" x14ac:dyDescent="0.25">
      <c r="A7" s="5" t="s">
        <v>101</v>
      </c>
      <c r="B7" s="5" t="s">
        <v>5</v>
      </c>
      <c r="C7" s="5" t="s">
        <v>6</v>
      </c>
      <c r="D7" s="5" t="s">
        <v>25</v>
      </c>
      <c r="E7" s="5" t="s">
        <v>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BC3F-EED7-4E83-9045-81C18EC4AF27}">
  <sheetPr>
    <tabColor rgb="FF00B050"/>
  </sheetPr>
  <dimension ref="A1:E3"/>
  <sheetViews>
    <sheetView workbookViewId="0">
      <selection activeCell="E3" sqref="A1:E3"/>
    </sheetView>
  </sheetViews>
  <sheetFormatPr baseColWidth="10" defaultRowHeight="15" x14ac:dyDescent="0.25"/>
  <cols>
    <col min="5" max="5" width="33.85546875" customWidth="1"/>
  </cols>
  <sheetData>
    <row r="1" spans="1:5" x14ac:dyDescent="0.25">
      <c r="A1" s="10" t="s">
        <v>0</v>
      </c>
      <c r="B1" s="10" t="s">
        <v>1</v>
      </c>
      <c r="C1" s="10" t="s">
        <v>2</v>
      </c>
      <c r="D1" s="10" t="s">
        <v>23</v>
      </c>
      <c r="E1" s="10" t="s">
        <v>3</v>
      </c>
    </row>
    <row r="2" spans="1:5" x14ac:dyDescent="0.25">
      <c r="A2" s="6" t="s">
        <v>69</v>
      </c>
      <c r="B2" s="6" t="s">
        <v>34</v>
      </c>
      <c r="C2" s="6" t="s">
        <v>6</v>
      </c>
      <c r="D2" s="6" t="s">
        <v>26</v>
      </c>
      <c r="E2" s="6" t="s">
        <v>103</v>
      </c>
    </row>
    <row r="3" spans="1:5" x14ac:dyDescent="0.25">
      <c r="A3" s="6" t="s">
        <v>65</v>
      </c>
      <c r="B3" s="6" t="s">
        <v>34</v>
      </c>
      <c r="C3" s="6" t="s">
        <v>6</v>
      </c>
      <c r="D3" s="6" t="s">
        <v>26</v>
      </c>
      <c r="E3" s="6" t="s">
        <v>104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3D64-57A9-4748-A1FE-1886F7207AE9}">
  <sheetPr>
    <tabColor rgb="FF00B050"/>
  </sheetPr>
  <dimension ref="A1:E3"/>
  <sheetViews>
    <sheetView workbookViewId="0">
      <selection activeCell="E14" sqref="E14"/>
    </sheetView>
  </sheetViews>
  <sheetFormatPr baseColWidth="10" defaultRowHeight="15" x14ac:dyDescent="0.25"/>
  <cols>
    <col min="5" max="5" width="28" customWidth="1"/>
  </cols>
  <sheetData>
    <row r="1" spans="1:5" x14ac:dyDescent="0.25">
      <c r="A1" s="10" t="s">
        <v>0</v>
      </c>
      <c r="B1" s="10" t="s">
        <v>1</v>
      </c>
      <c r="C1" s="10" t="s">
        <v>2</v>
      </c>
      <c r="D1" s="10" t="s">
        <v>23</v>
      </c>
      <c r="E1" s="10" t="s">
        <v>3</v>
      </c>
    </row>
    <row r="2" spans="1:5" x14ac:dyDescent="0.25">
      <c r="A2" s="6" t="s">
        <v>105</v>
      </c>
      <c r="B2" s="6" t="s">
        <v>34</v>
      </c>
      <c r="C2" s="6" t="s">
        <v>6</v>
      </c>
      <c r="D2" s="6" t="s">
        <v>24</v>
      </c>
      <c r="E2" s="6" t="s">
        <v>106</v>
      </c>
    </row>
    <row r="3" spans="1:5" x14ac:dyDescent="0.25">
      <c r="A3" s="11" t="s">
        <v>35</v>
      </c>
      <c r="B3" s="11" t="s">
        <v>4</v>
      </c>
      <c r="C3" s="11" t="s">
        <v>30</v>
      </c>
      <c r="D3" s="11" t="s">
        <v>25</v>
      </c>
      <c r="E3" s="11" t="s">
        <v>107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98D70-DC64-4FD4-9AD4-CBEF7FFB5B5F}">
  <sheetPr>
    <tabColor rgb="FF00B050"/>
  </sheetPr>
  <dimension ref="A1:E3"/>
  <sheetViews>
    <sheetView workbookViewId="0"/>
  </sheetViews>
  <sheetFormatPr baseColWidth="10" defaultRowHeight="15" x14ac:dyDescent="0.25"/>
  <cols>
    <col min="5" max="5" width="28.28515625" customWidth="1"/>
  </cols>
  <sheetData>
    <row r="1" spans="1:5" x14ac:dyDescent="0.25">
      <c r="A1" s="10" t="s">
        <v>0</v>
      </c>
      <c r="B1" s="10" t="s">
        <v>1</v>
      </c>
      <c r="C1" s="10" t="s">
        <v>2</v>
      </c>
      <c r="D1" s="10" t="s">
        <v>23</v>
      </c>
      <c r="E1" s="10" t="s">
        <v>3</v>
      </c>
    </row>
    <row r="2" spans="1:5" x14ac:dyDescent="0.25">
      <c r="A2" s="6" t="s">
        <v>69</v>
      </c>
      <c r="B2" s="6" t="s">
        <v>34</v>
      </c>
      <c r="C2" s="6" t="s">
        <v>6</v>
      </c>
      <c r="D2" s="6" t="s">
        <v>26</v>
      </c>
      <c r="E2" s="6" t="s">
        <v>108</v>
      </c>
    </row>
    <row r="3" spans="1:5" x14ac:dyDescent="0.25">
      <c r="A3" s="6" t="s">
        <v>105</v>
      </c>
      <c r="B3" s="6" t="s">
        <v>34</v>
      </c>
      <c r="C3" s="6" t="s">
        <v>6</v>
      </c>
      <c r="D3" s="6" t="s">
        <v>26</v>
      </c>
      <c r="E3" s="6" t="s">
        <v>109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9426F-B941-447B-AD86-DC2ED1EA8DF1}">
  <sheetPr>
    <tabColor rgb="FF00B050"/>
  </sheetPr>
  <dimension ref="A1:E4"/>
  <sheetViews>
    <sheetView workbookViewId="0">
      <selection activeCell="E1" sqref="A1:E1"/>
    </sheetView>
  </sheetViews>
  <sheetFormatPr baseColWidth="10" defaultRowHeight="15" x14ac:dyDescent="0.25"/>
  <cols>
    <col min="5" max="5" width="40.85546875" customWidth="1"/>
  </cols>
  <sheetData>
    <row r="1" spans="1:5" x14ac:dyDescent="0.25">
      <c r="A1" s="38" t="s">
        <v>0</v>
      </c>
      <c r="B1" s="38" t="s">
        <v>1</v>
      </c>
      <c r="C1" s="38" t="s">
        <v>2</v>
      </c>
      <c r="D1" s="38" t="s">
        <v>135</v>
      </c>
      <c r="E1" s="38" t="s">
        <v>3</v>
      </c>
    </row>
    <row r="2" spans="1:5" x14ac:dyDescent="0.25">
      <c r="A2" s="7" t="s">
        <v>140</v>
      </c>
      <c r="B2" s="7" t="s">
        <v>34</v>
      </c>
      <c r="C2" s="7" t="s">
        <v>6</v>
      </c>
      <c r="D2" s="7" t="s">
        <v>24</v>
      </c>
      <c r="E2" s="7" t="s">
        <v>141</v>
      </c>
    </row>
    <row r="3" spans="1:5" x14ac:dyDescent="0.25">
      <c r="A3" s="5" t="s">
        <v>35</v>
      </c>
      <c r="B3" s="5" t="s">
        <v>4</v>
      </c>
      <c r="C3" s="5" t="s">
        <v>142</v>
      </c>
      <c r="D3" s="5" t="s">
        <v>25</v>
      </c>
      <c r="E3" s="5" t="s">
        <v>143</v>
      </c>
    </row>
    <row r="4" spans="1:5" x14ac:dyDescent="0.25">
      <c r="A4" s="5" t="s">
        <v>144</v>
      </c>
      <c r="B4" s="5" t="s">
        <v>4</v>
      </c>
      <c r="C4" s="5" t="s">
        <v>33</v>
      </c>
      <c r="D4" s="5"/>
      <c r="E4" s="5" t="s">
        <v>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931C0-BCBE-4137-92CA-BDF42076912B}">
  <sheetPr>
    <tabColor rgb="FF00B050"/>
  </sheetPr>
  <dimension ref="A1:E4"/>
  <sheetViews>
    <sheetView workbookViewId="0">
      <selection activeCell="E2" sqref="A2:E2"/>
    </sheetView>
  </sheetViews>
  <sheetFormatPr baseColWidth="10" defaultRowHeight="15" x14ac:dyDescent="0.25"/>
  <cols>
    <col min="5" max="5" width="33.7109375" customWidth="1"/>
  </cols>
  <sheetData>
    <row r="1" spans="1:5" x14ac:dyDescent="0.25">
      <c r="A1" s="38" t="s">
        <v>0</v>
      </c>
      <c r="B1" s="38" t="s">
        <v>1</v>
      </c>
      <c r="C1" s="38" t="s">
        <v>2</v>
      </c>
      <c r="D1" s="38" t="s">
        <v>135</v>
      </c>
      <c r="E1" s="38" t="s">
        <v>3</v>
      </c>
    </row>
    <row r="2" spans="1:5" x14ac:dyDescent="0.25">
      <c r="A2" s="7" t="s">
        <v>146</v>
      </c>
      <c r="B2" s="7" t="s">
        <v>34</v>
      </c>
      <c r="C2" s="7" t="s">
        <v>6</v>
      </c>
      <c r="D2" s="7" t="s">
        <v>24</v>
      </c>
      <c r="E2" s="7" t="s">
        <v>147</v>
      </c>
    </row>
    <row r="3" spans="1:5" x14ac:dyDescent="0.25">
      <c r="A3" s="6" t="s">
        <v>69</v>
      </c>
      <c r="B3" s="6" t="s">
        <v>34</v>
      </c>
      <c r="C3" s="6" t="s">
        <v>6</v>
      </c>
      <c r="D3" s="6" t="s">
        <v>26</v>
      </c>
      <c r="E3" s="6" t="s">
        <v>148</v>
      </c>
    </row>
    <row r="4" spans="1:5" x14ac:dyDescent="0.25">
      <c r="A4" s="6" t="s">
        <v>140</v>
      </c>
      <c r="B4" s="6" t="s">
        <v>34</v>
      </c>
      <c r="C4" s="6" t="s">
        <v>6</v>
      </c>
      <c r="D4" s="6" t="s">
        <v>26</v>
      </c>
      <c r="E4" s="6"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07" zoomScaleNormal="160" workbookViewId="0">
      <selection activeCell="C28" sqref="C28"/>
    </sheetView>
  </sheetViews>
  <sheetFormatPr baseColWidth="10" defaultColWidth="8.85546875" defaultRowHeight="15" x14ac:dyDescent="0.25"/>
  <cols>
    <col min="1" max="1" width="13.85546875" customWidth="1"/>
    <col min="2" max="2" width="11.7109375" bestFit="1" customWidth="1"/>
    <col min="3" max="3" width="7.85546875" bestFit="1" customWidth="1"/>
    <col min="4" max="4" width="14.5703125" customWidth="1"/>
    <col min="5" max="5" width="32.5703125" bestFit="1" customWidth="1"/>
  </cols>
  <sheetData>
    <row r="1" spans="1:5" x14ac:dyDescent="0.25">
      <c r="A1" s="3" t="s">
        <v>0</v>
      </c>
      <c r="B1" s="3" t="s">
        <v>1</v>
      </c>
      <c r="C1" s="3" t="s">
        <v>2</v>
      </c>
      <c r="D1" s="3" t="s">
        <v>23</v>
      </c>
      <c r="E1" s="3" t="s">
        <v>3</v>
      </c>
    </row>
    <row r="2" spans="1:5" x14ac:dyDescent="0.25">
      <c r="A2" s="7" t="s">
        <v>54</v>
      </c>
      <c r="B2" s="7" t="s">
        <v>34</v>
      </c>
      <c r="C2" s="7" t="s">
        <v>6</v>
      </c>
      <c r="D2" s="7" t="s">
        <v>24</v>
      </c>
      <c r="E2" s="7" t="s">
        <v>43</v>
      </c>
    </row>
    <row r="3" spans="1:5" x14ac:dyDescent="0.25">
      <c r="A3" s="5" t="s">
        <v>44</v>
      </c>
      <c r="B3" s="5" t="s">
        <v>4</v>
      </c>
      <c r="C3" s="5" t="s">
        <v>30</v>
      </c>
      <c r="D3" s="5" t="s">
        <v>25</v>
      </c>
      <c r="E3" s="5" t="s">
        <v>45</v>
      </c>
    </row>
    <row r="4" spans="1:5" x14ac:dyDescent="0.25">
      <c r="A4" s="5" t="s">
        <v>32</v>
      </c>
      <c r="B4" s="5" t="s">
        <v>4</v>
      </c>
      <c r="C4" s="5" t="s">
        <v>33</v>
      </c>
      <c r="D4" s="5" t="s">
        <v>25</v>
      </c>
      <c r="E4" s="5" t="s">
        <v>55</v>
      </c>
    </row>
    <row r="5" spans="1:5" x14ac:dyDescent="0.25">
      <c r="A5" s="5" t="s">
        <v>56</v>
      </c>
      <c r="B5" s="5" t="s">
        <v>4</v>
      </c>
      <c r="C5" s="5" t="s">
        <v>33</v>
      </c>
      <c r="D5" s="5" t="s">
        <v>25</v>
      </c>
      <c r="E5" s="5" t="s">
        <v>57</v>
      </c>
    </row>
    <row r="6" spans="1:5" x14ac:dyDescent="0.25">
      <c r="A6" s="5" t="s">
        <v>58</v>
      </c>
      <c r="B6" s="5" t="s">
        <v>34</v>
      </c>
      <c r="C6" s="5" t="s">
        <v>6</v>
      </c>
      <c r="D6" s="5"/>
      <c r="E6" s="5" t="s">
        <v>59</v>
      </c>
    </row>
    <row r="7" spans="1:5" x14ac:dyDescent="0.25">
      <c r="A7" s="5" t="s">
        <v>46</v>
      </c>
      <c r="B7" s="5" t="s">
        <v>5</v>
      </c>
      <c r="C7" s="5" t="s">
        <v>6</v>
      </c>
      <c r="D7" s="5" t="s">
        <v>25</v>
      </c>
      <c r="E7" s="5"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3"/>
  <sheetViews>
    <sheetView zoomScale="140" zoomScaleNormal="140" workbookViewId="0">
      <selection activeCell="E12" sqref="E12"/>
    </sheetView>
  </sheetViews>
  <sheetFormatPr baseColWidth="10" defaultColWidth="8.85546875" defaultRowHeight="15" x14ac:dyDescent="0.25"/>
  <cols>
    <col min="1" max="1" width="14.140625" bestFit="1" customWidth="1"/>
    <col min="2" max="2" width="11.7109375" bestFit="1" customWidth="1"/>
    <col min="3" max="3" width="7.85546875" bestFit="1" customWidth="1"/>
    <col min="4" max="4" width="10.140625" bestFit="1" customWidth="1"/>
    <col min="5" max="5" width="35.5703125" customWidth="1"/>
  </cols>
  <sheetData>
    <row r="1" spans="1:5" x14ac:dyDescent="0.25">
      <c r="A1" s="3" t="s">
        <v>0</v>
      </c>
      <c r="B1" s="3" t="s">
        <v>1</v>
      </c>
      <c r="C1" s="3" t="s">
        <v>2</v>
      </c>
      <c r="D1" s="3" t="s">
        <v>23</v>
      </c>
      <c r="E1" s="3" t="s">
        <v>3</v>
      </c>
    </row>
    <row r="2" spans="1:5" x14ac:dyDescent="0.25">
      <c r="A2" s="7" t="s">
        <v>60</v>
      </c>
      <c r="B2" s="7" t="s">
        <v>34</v>
      </c>
      <c r="C2" s="7" t="s">
        <v>6</v>
      </c>
      <c r="D2" s="7" t="s">
        <v>24</v>
      </c>
      <c r="E2" s="7" t="s">
        <v>61</v>
      </c>
    </row>
    <row r="3" spans="1:5" x14ac:dyDescent="0.25">
      <c r="A3" s="5" t="s">
        <v>35</v>
      </c>
      <c r="B3" s="5" t="s">
        <v>4</v>
      </c>
      <c r="C3" s="5" t="s">
        <v>7</v>
      </c>
      <c r="D3" s="5" t="s">
        <v>25</v>
      </c>
      <c r="E3" s="5"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3"/>
  <sheetViews>
    <sheetView zoomScale="120" zoomScaleNormal="120" workbookViewId="0"/>
  </sheetViews>
  <sheetFormatPr baseColWidth="10" defaultColWidth="8.85546875" defaultRowHeight="15" x14ac:dyDescent="0.25"/>
  <cols>
    <col min="1" max="1" width="18.42578125" customWidth="1"/>
    <col min="2" max="2" width="11.7109375" bestFit="1" customWidth="1"/>
    <col min="3" max="3" width="7.85546875" bestFit="1" customWidth="1"/>
    <col min="4" max="4" width="21.7109375" customWidth="1"/>
    <col min="5" max="5" width="31.28515625" bestFit="1" customWidth="1"/>
  </cols>
  <sheetData>
    <row r="1" spans="1:7" x14ac:dyDescent="0.25">
      <c r="A1" s="3" t="s">
        <v>0</v>
      </c>
      <c r="B1" s="3" t="s">
        <v>1</v>
      </c>
      <c r="C1" s="3" t="s">
        <v>2</v>
      </c>
      <c r="D1" s="3" t="s">
        <v>23</v>
      </c>
      <c r="E1" s="3" t="s">
        <v>3</v>
      </c>
    </row>
    <row r="2" spans="1:7" x14ac:dyDescent="0.25">
      <c r="A2" s="9" t="s">
        <v>54</v>
      </c>
      <c r="B2" s="9" t="s">
        <v>34</v>
      </c>
      <c r="C2" s="9" t="s">
        <v>6</v>
      </c>
      <c r="D2" s="9" t="s">
        <v>26</v>
      </c>
      <c r="E2" s="9" t="s">
        <v>63</v>
      </c>
      <c r="F2" s="8"/>
      <c r="G2" s="8"/>
    </row>
    <row r="3" spans="1:7" x14ac:dyDescent="0.25">
      <c r="A3" s="9" t="s">
        <v>60</v>
      </c>
      <c r="B3" s="9" t="s">
        <v>34</v>
      </c>
      <c r="C3" s="9" t="s">
        <v>6</v>
      </c>
      <c r="D3" s="9" t="s">
        <v>26</v>
      </c>
      <c r="E3" s="9" t="s">
        <v>64</v>
      </c>
      <c r="F3" s="8"/>
      <c r="G3" s="8"/>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3"/>
  <sheetViews>
    <sheetView zoomScale="110" zoomScaleNormal="110" workbookViewId="0"/>
  </sheetViews>
  <sheetFormatPr baseColWidth="10" defaultColWidth="8.85546875" defaultRowHeight="15" x14ac:dyDescent="0.25"/>
  <cols>
    <col min="1" max="1" width="20" customWidth="1"/>
    <col min="2" max="2" width="11.7109375" bestFit="1" customWidth="1"/>
    <col min="3" max="3" width="7.85546875" bestFit="1" customWidth="1"/>
    <col min="4" max="4" width="10.140625" bestFit="1" customWidth="1"/>
    <col min="5" max="5" width="44" customWidth="1"/>
  </cols>
  <sheetData>
    <row r="1" spans="1:5" x14ac:dyDescent="0.25">
      <c r="A1" s="3" t="s">
        <v>0</v>
      </c>
      <c r="B1" s="3" t="s">
        <v>1</v>
      </c>
      <c r="C1" s="3" t="s">
        <v>2</v>
      </c>
      <c r="D1" s="3" t="s">
        <v>23</v>
      </c>
      <c r="E1" s="3" t="s">
        <v>3</v>
      </c>
    </row>
    <row r="2" spans="1:5" x14ac:dyDescent="0.25">
      <c r="A2" s="7" t="s">
        <v>65</v>
      </c>
      <c r="B2" s="7" t="s">
        <v>34</v>
      </c>
      <c r="C2" s="7" t="s">
        <v>6</v>
      </c>
      <c r="D2" s="7" t="s">
        <v>24</v>
      </c>
      <c r="E2" s="7" t="s">
        <v>42</v>
      </c>
    </row>
    <row r="3" spans="1:5" x14ac:dyDescent="0.25">
      <c r="A3" s="5" t="s">
        <v>35</v>
      </c>
      <c r="B3" s="5" t="s">
        <v>4</v>
      </c>
      <c r="C3" s="5" t="s">
        <v>30</v>
      </c>
      <c r="D3" s="5" t="s">
        <v>25</v>
      </c>
      <c r="E3" s="5"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3"/>
  <sheetViews>
    <sheetView zoomScale="171" workbookViewId="0"/>
  </sheetViews>
  <sheetFormatPr baseColWidth="10" defaultColWidth="8.85546875" defaultRowHeight="15" x14ac:dyDescent="0.25"/>
  <cols>
    <col min="1" max="1" width="12.85546875" bestFit="1" customWidth="1"/>
    <col min="2" max="2" width="11.7109375" bestFit="1" customWidth="1"/>
    <col min="3" max="3" width="7.85546875" bestFit="1" customWidth="1"/>
    <col min="4" max="4" width="10.140625" bestFit="1" customWidth="1"/>
    <col min="5" max="5" width="30.7109375" customWidth="1"/>
  </cols>
  <sheetData>
    <row r="1" spans="1:5" x14ac:dyDescent="0.25">
      <c r="A1" s="3" t="s">
        <v>0</v>
      </c>
      <c r="B1" s="3" t="s">
        <v>1</v>
      </c>
      <c r="C1" s="3" t="s">
        <v>2</v>
      </c>
      <c r="D1" s="3" t="s">
        <v>23</v>
      </c>
      <c r="E1" s="3" t="s">
        <v>3</v>
      </c>
    </row>
    <row r="2" spans="1:5" x14ac:dyDescent="0.25">
      <c r="A2" s="6" t="s">
        <v>54</v>
      </c>
      <c r="B2" s="6" t="s">
        <v>34</v>
      </c>
      <c r="C2" s="6" t="s">
        <v>6</v>
      </c>
      <c r="D2" s="6" t="s">
        <v>26</v>
      </c>
      <c r="E2" s="6" t="s">
        <v>67</v>
      </c>
    </row>
    <row r="3" spans="1:5" x14ac:dyDescent="0.25">
      <c r="A3" s="6" t="s">
        <v>65</v>
      </c>
      <c r="B3" s="6" t="s">
        <v>34</v>
      </c>
      <c r="C3" s="6" t="s">
        <v>6</v>
      </c>
      <c r="D3" s="6" t="s">
        <v>26</v>
      </c>
      <c r="E3" s="6" t="s">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0AEF5-1F04-48C6-8E90-1D6E8F2AD08F}">
  <sheetPr>
    <tabColor rgb="FF00B050"/>
  </sheetPr>
  <dimension ref="A1:E4"/>
  <sheetViews>
    <sheetView workbookViewId="0"/>
  </sheetViews>
  <sheetFormatPr baseColWidth="10" defaultRowHeight="15" x14ac:dyDescent="0.25"/>
  <cols>
    <col min="5" max="5" width="42.140625" customWidth="1"/>
  </cols>
  <sheetData>
    <row r="1" spans="1:5" x14ac:dyDescent="0.25">
      <c r="A1" s="3" t="s">
        <v>0</v>
      </c>
      <c r="B1" s="3" t="s">
        <v>1</v>
      </c>
      <c r="C1" s="3" t="s">
        <v>2</v>
      </c>
      <c r="D1" s="3" t="s">
        <v>23</v>
      </c>
      <c r="E1" s="3" t="s">
        <v>3</v>
      </c>
    </row>
    <row r="2" spans="1:5" x14ac:dyDescent="0.25">
      <c r="A2" s="7" t="s">
        <v>136</v>
      </c>
      <c r="B2" s="7" t="s">
        <v>34</v>
      </c>
      <c r="C2" s="7" t="s">
        <v>6</v>
      </c>
      <c r="D2" s="7" t="s">
        <v>24</v>
      </c>
      <c r="E2" s="7" t="s">
        <v>137</v>
      </c>
    </row>
    <row r="3" spans="1:5" x14ac:dyDescent="0.25">
      <c r="A3" s="6" t="s">
        <v>54</v>
      </c>
      <c r="B3" s="6" t="s">
        <v>34</v>
      </c>
      <c r="C3" s="6" t="s">
        <v>6</v>
      </c>
      <c r="D3" s="6" t="s">
        <v>26</v>
      </c>
      <c r="E3" s="6" t="s">
        <v>138</v>
      </c>
    </row>
    <row r="4" spans="1:5" x14ac:dyDescent="0.25">
      <c r="A4" s="6" t="s">
        <v>69</v>
      </c>
      <c r="B4" s="6" t="s">
        <v>34</v>
      </c>
      <c r="C4" s="6" t="s">
        <v>6</v>
      </c>
      <c r="D4" s="6" t="s">
        <v>26</v>
      </c>
      <c r="E4" s="6" t="s">
        <v>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11"/>
  <sheetViews>
    <sheetView zoomScale="140" zoomScaleNormal="140" workbookViewId="0"/>
  </sheetViews>
  <sheetFormatPr baseColWidth="10" defaultColWidth="8.85546875" defaultRowHeight="15" x14ac:dyDescent="0.25"/>
  <cols>
    <col min="1" max="1" width="12.28515625" bestFit="1" customWidth="1"/>
    <col min="2" max="2" width="11.7109375" bestFit="1" customWidth="1"/>
    <col min="3" max="3" width="7.85546875" bestFit="1" customWidth="1"/>
    <col min="4" max="4" width="10.140625" bestFit="1" customWidth="1"/>
    <col min="5" max="5" width="39.85546875" bestFit="1" customWidth="1"/>
  </cols>
  <sheetData>
    <row r="1" spans="1:5" x14ac:dyDescent="0.25">
      <c r="A1" s="3" t="s">
        <v>0</v>
      </c>
      <c r="B1" s="3" t="s">
        <v>1</v>
      </c>
      <c r="C1" s="3" t="s">
        <v>2</v>
      </c>
      <c r="D1" s="3" t="s">
        <v>23</v>
      </c>
      <c r="E1" s="3" t="s">
        <v>3</v>
      </c>
    </row>
    <row r="2" spans="1:5" x14ac:dyDescent="0.25">
      <c r="A2" s="7" t="s">
        <v>69</v>
      </c>
      <c r="B2" s="7" t="s">
        <v>34</v>
      </c>
      <c r="C2" s="7" t="s">
        <v>6</v>
      </c>
      <c r="D2" s="7" t="s">
        <v>24</v>
      </c>
      <c r="E2" s="7" t="s">
        <v>70</v>
      </c>
    </row>
    <row r="3" spans="1:5" x14ac:dyDescent="0.25">
      <c r="A3" s="5" t="s">
        <v>38</v>
      </c>
      <c r="B3" s="5" t="s">
        <v>4</v>
      </c>
      <c r="C3" s="5" t="s">
        <v>33</v>
      </c>
      <c r="D3" s="5" t="s">
        <v>25</v>
      </c>
      <c r="E3" s="5" t="s">
        <v>71</v>
      </c>
    </row>
    <row r="4" spans="1:5" x14ac:dyDescent="0.25">
      <c r="A4" s="6" t="s">
        <v>72</v>
      </c>
      <c r="B4" s="6" t="s">
        <v>34</v>
      </c>
      <c r="C4" s="6" t="s">
        <v>6</v>
      </c>
      <c r="D4" s="6" t="s">
        <v>26</v>
      </c>
      <c r="E4" s="6" t="s">
        <v>73</v>
      </c>
    </row>
    <row r="5" spans="1:5" x14ac:dyDescent="0.25">
      <c r="A5" s="6" t="s">
        <v>74</v>
      </c>
      <c r="B5" s="6" t="s">
        <v>34</v>
      </c>
      <c r="C5" s="6" t="s">
        <v>6</v>
      </c>
      <c r="D5" s="6" t="s">
        <v>26</v>
      </c>
      <c r="E5" s="6" t="s">
        <v>75</v>
      </c>
    </row>
    <row r="6" spans="1:5" x14ac:dyDescent="0.25">
      <c r="A6" s="5" t="s">
        <v>39</v>
      </c>
      <c r="B6" s="5" t="s">
        <v>34</v>
      </c>
      <c r="C6" s="5" t="s">
        <v>6</v>
      </c>
      <c r="D6" s="5"/>
      <c r="E6" s="5" t="s">
        <v>40</v>
      </c>
    </row>
    <row r="7" spans="1:5" x14ac:dyDescent="0.25">
      <c r="A7" s="5" t="s">
        <v>41</v>
      </c>
      <c r="B7" s="5" t="s">
        <v>4</v>
      </c>
      <c r="C7" s="5" t="s">
        <v>76</v>
      </c>
      <c r="D7" s="5"/>
      <c r="E7" s="5" t="s">
        <v>77</v>
      </c>
    </row>
    <row r="8" spans="1:5" x14ac:dyDescent="0.25">
      <c r="A8" s="5" t="s">
        <v>78</v>
      </c>
      <c r="B8" s="5" t="s">
        <v>4</v>
      </c>
      <c r="C8" s="5" t="s">
        <v>33</v>
      </c>
      <c r="D8" s="5"/>
      <c r="E8" s="5" t="s">
        <v>79</v>
      </c>
    </row>
    <row r="9" spans="1:5" x14ac:dyDescent="0.25">
      <c r="A9" s="5" t="s">
        <v>80</v>
      </c>
      <c r="B9" s="5" t="s">
        <v>37</v>
      </c>
      <c r="C9" s="5" t="s">
        <v>6</v>
      </c>
      <c r="D9" s="5"/>
      <c r="E9" s="5" t="s">
        <v>81</v>
      </c>
    </row>
    <row r="10" spans="1:5" x14ac:dyDescent="0.25">
      <c r="A10" s="5" t="s">
        <v>82</v>
      </c>
      <c r="B10" s="5" t="s">
        <v>83</v>
      </c>
      <c r="C10" s="5" t="s">
        <v>84</v>
      </c>
      <c r="D10" s="5"/>
      <c r="E10" s="5" t="s">
        <v>85</v>
      </c>
    </row>
    <row r="11" spans="1:5" x14ac:dyDescent="0.25">
      <c r="A11" s="5" t="s">
        <v>86</v>
      </c>
      <c r="B11" s="5" t="s">
        <v>5</v>
      </c>
      <c r="C11" s="5" t="s">
        <v>6</v>
      </c>
      <c r="D11" s="5"/>
      <c r="E11" s="5" t="s">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3"/>
  <sheetViews>
    <sheetView zoomScale="140" zoomScaleNormal="140" workbookViewId="0">
      <selection activeCell="G2" sqref="G2"/>
    </sheetView>
  </sheetViews>
  <sheetFormatPr baseColWidth="10" defaultColWidth="8.85546875" defaultRowHeight="15" x14ac:dyDescent="0.25"/>
  <cols>
    <col min="1" max="1" width="7.42578125" bestFit="1" customWidth="1"/>
    <col min="2" max="2" width="11.7109375" bestFit="1" customWidth="1"/>
    <col min="3" max="3" width="7.85546875" bestFit="1" customWidth="1"/>
    <col min="4" max="4" width="10.140625" bestFit="1" customWidth="1"/>
    <col min="5" max="5" width="33.42578125" customWidth="1"/>
  </cols>
  <sheetData>
    <row r="1" spans="1:5" x14ac:dyDescent="0.25">
      <c r="A1" s="3" t="s">
        <v>0</v>
      </c>
      <c r="B1" s="3" t="s">
        <v>1</v>
      </c>
      <c r="C1" s="3" t="s">
        <v>2</v>
      </c>
      <c r="D1" s="3" t="s">
        <v>23</v>
      </c>
      <c r="E1" s="3" t="s">
        <v>3</v>
      </c>
    </row>
    <row r="2" spans="1:5" x14ac:dyDescent="0.25">
      <c r="A2" s="7" t="s">
        <v>72</v>
      </c>
      <c r="B2" s="7" t="s">
        <v>34</v>
      </c>
      <c r="C2" s="7" t="s">
        <v>6</v>
      </c>
      <c r="D2" s="7" t="s">
        <v>24</v>
      </c>
      <c r="E2" s="7" t="s">
        <v>88</v>
      </c>
    </row>
    <row r="3" spans="1:5" x14ac:dyDescent="0.25">
      <c r="A3" s="5" t="s">
        <v>35</v>
      </c>
      <c r="B3" s="5" t="s">
        <v>4</v>
      </c>
      <c r="C3" s="5" t="s">
        <v>30</v>
      </c>
      <c r="D3" s="5" t="s">
        <v>25</v>
      </c>
      <c r="E3" s="5"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DICCIONARIO DE DATOS</vt:lpstr>
      <vt:lpstr>USERS</vt:lpstr>
      <vt:lpstr>ROLES</vt:lpstr>
      <vt:lpstr>USER_ROLES</vt:lpstr>
      <vt:lpstr>GENRES</vt:lpstr>
      <vt:lpstr>USER_PREFERRED_GENRES</vt:lpstr>
      <vt:lpstr>USER_FAVORITES</vt:lpstr>
      <vt:lpstr>CONTENTS</vt:lpstr>
      <vt:lpstr>TYPES</vt:lpstr>
      <vt:lpstr>AGE_RATINGS</vt:lpstr>
      <vt:lpstr>RATINGS</vt:lpstr>
      <vt:lpstr>CONTENT_GENRES</vt:lpstr>
      <vt:lpstr>LANGUAGES</vt:lpstr>
      <vt:lpstr>CONTENT_LANGUAGES</vt:lpstr>
      <vt:lpstr>STREAMING_SOURCES</vt:lpstr>
      <vt:lpstr>CONTENT_STREAMING_SOURCES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Fernanda Barreto</cp:lastModifiedBy>
  <dcterms:created xsi:type="dcterms:W3CDTF">2024-10-25T23:23:13Z</dcterms:created>
  <dcterms:modified xsi:type="dcterms:W3CDTF">2025-06-18T22:55:02Z</dcterms:modified>
</cp:coreProperties>
</file>