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ALANN/training_files/"/>
    </mc:Choice>
  </mc:AlternateContent>
  <xr:revisionPtr revIDLastSave="0" documentId="13_ncr:40009_{5468F2FB-EFE8-442E-A0C9-73791B6F169B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2_outcome_relativevalidit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2" l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V4" i="2"/>
  <c r="AC4" i="2" s="1"/>
  <c r="R2" i="2"/>
  <c r="Q2" i="2"/>
  <c r="P2" i="2"/>
  <c r="O2" i="2"/>
  <c r="N2" i="2"/>
  <c r="M2" i="2"/>
  <c r="L2" i="2"/>
  <c r="A15" i="2"/>
  <c r="A21" i="2" s="1"/>
  <c r="A27" i="2" s="1"/>
  <c r="A33" i="2" s="1"/>
  <c r="A39" i="2" s="1"/>
  <c r="A45" i="2" s="1"/>
  <c r="A51" i="2" s="1"/>
  <c r="A57" i="2" s="1"/>
  <c r="A63" i="2" s="1"/>
  <c r="A69" i="2" s="1"/>
  <c r="A75" i="2" s="1"/>
  <c r="A14" i="2"/>
  <c r="A20" i="2" s="1"/>
  <c r="A26" i="2" s="1"/>
  <c r="A32" i="2" s="1"/>
  <c r="A38" i="2" s="1"/>
  <c r="A44" i="2" s="1"/>
  <c r="A50" i="2" s="1"/>
  <c r="A56" i="2" s="1"/>
  <c r="A62" i="2" s="1"/>
  <c r="A68" i="2" s="1"/>
  <c r="A74" i="2" s="1"/>
  <c r="A13" i="2"/>
  <c r="A19" i="2" s="1"/>
  <c r="A25" i="2" s="1"/>
  <c r="A31" i="2" s="1"/>
  <c r="A37" i="2" s="1"/>
  <c r="A43" i="2" s="1"/>
  <c r="A49" i="2" s="1"/>
  <c r="A55" i="2" s="1"/>
  <c r="A61" i="2" s="1"/>
  <c r="A67" i="2" s="1"/>
  <c r="A73" i="2" s="1"/>
  <c r="A12" i="2"/>
  <c r="A18" i="2" s="1"/>
  <c r="A24" i="2" s="1"/>
  <c r="A30" i="2" s="1"/>
  <c r="A36" i="2" s="1"/>
  <c r="A42" i="2" s="1"/>
  <c r="A48" i="2" s="1"/>
  <c r="A54" i="2" s="1"/>
  <c r="A60" i="2" s="1"/>
  <c r="A66" i="2" s="1"/>
  <c r="A72" i="2" s="1"/>
  <c r="A11" i="2"/>
  <c r="A17" i="2" s="1"/>
  <c r="A23" i="2" s="1"/>
  <c r="A29" i="2" s="1"/>
  <c r="A35" i="2" s="1"/>
  <c r="A41" i="2" s="1"/>
  <c r="A47" i="2" s="1"/>
  <c r="A53" i="2" s="1"/>
  <c r="A59" i="2" s="1"/>
  <c r="A65" i="2" s="1"/>
  <c r="A71" i="2" s="1"/>
  <c r="A10" i="2"/>
  <c r="A16" i="2" s="1"/>
  <c r="A22" i="2" s="1"/>
  <c r="A28" i="2" s="1"/>
  <c r="A34" i="2" s="1"/>
  <c r="A40" i="2" s="1"/>
  <c r="A46" i="2" s="1"/>
  <c r="A52" i="2" s="1"/>
  <c r="A58" i="2" s="1"/>
  <c r="A64" i="2" s="1"/>
  <c r="A70" i="2" s="1"/>
  <c r="T4" i="2" l="1"/>
  <c r="M4" i="2" s="1"/>
  <c r="L4" i="2" l="1"/>
  <c r="R4" i="2"/>
  <c r="P4" i="2"/>
  <c r="N4" i="2"/>
  <c r="Q4" i="2"/>
  <c r="O4" i="2"/>
  <c r="V5" i="2" l="1"/>
  <c r="AD4" i="2" s="1"/>
  <c r="T5" i="2" l="1"/>
  <c r="O5" i="2" s="1"/>
  <c r="L5" i="2" l="1"/>
  <c r="V6" i="2" s="1"/>
  <c r="T6" i="2" s="1"/>
  <c r="L6" i="2" s="1"/>
  <c r="P5" i="2"/>
  <c r="M5" i="2"/>
  <c r="Q5" i="2"/>
  <c r="N5" i="2"/>
  <c r="R5" i="2"/>
  <c r="AE4" i="2" l="1"/>
  <c r="M6" i="2"/>
  <c r="O6" i="2"/>
  <c r="P6" i="2"/>
  <c r="R6" i="2"/>
  <c r="Q6" i="2"/>
  <c r="N6" i="2"/>
  <c r="V7" i="2" l="1"/>
  <c r="AF4" i="2" s="1"/>
  <c r="T7" i="2" l="1"/>
  <c r="L7" i="2" s="1"/>
  <c r="M7" i="2" l="1"/>
  <c r="O7" i="2"/>
  <c r="R7" i="2"/>
  <c r="Q7" i="2"/>
  <c r="P7" i="2"/>
  <c r="N7" i="2"/>
  <c r="V8" i="2" l="1"/>
  <c r="T8" i="2" s="1"/>
  <c r="M8" i="2" s="1"/>
  <c r="AG4" i="2" l="1"/>
  <c r="L8" i="2"/>
  <c r="O8" i="2"/>
  <c r="V9" i="2" s="1"/>
  <c r="T9" i="2" s="1"/>
  <c r="P8" i="2"/>
  <c r="R8" i="2"/>
  <c r="N8" i="2"/>
  <c r="Q8" i="2"/>
  <c r="M9" i="2" l="1"/>
  <c r="Q9" i="2"/>
  <c r="AH4" i="2"/>
  <c r="N9" i="2"/>
  <c r="P9" i="2"/>
  <c r="R9" i="2"/>
  <c r="O9" i="2"/>
  <c r="L9" i="2"/>
  <c r="V10" i="2" l="1"/>
  <c r="T10" i="2" s="1"/>
  <c r="R10" i="2" s="1"/>
  <c r="AC5" i="2" l="1"/>
  <c r="P10" i="2"/>
  <c r="L10" i="2"/>
  <c r="N10" i="2"/>
  <c r="M10" i="2"/>
  <c r="O10" i="2"/>
  <c r="Q10" i="2"/>
  <c r="V11" i="2" l="1"/>
  <c r="T11" i="2" s="1"/>
  <c r="R11" i="2" l="1"/>
  <c r="P11" i="2"/>
  <c r="AD5" i="2"/>
  <c r="M11" i="2"/>
  <c r="L11" i="2"/>
  <c r="N11" i="2"/>
  <c r="O11" i="2"/>
  <c r="Q11" i="2"/>
  <c r="V12" i="2" l="1"/>
  <c r="T12" i="2" s="1"/>
  <c r="AE5" i="2" l="1"/>
  <c r="R12" i="2"/>
  <c r="M12" i="2"/>
  <c r="P12" i="2"/>
  <c r="L12" i="2"/>
  <c r="N12" i="2"/>
  <c r="Q12" i="2"/>
  <c r="O12" i="2"/>
  <c r="V13" i="2" l="1"/>
  <c r="T13" i="2" l="1"/>
  <c r="AF5" i="2"/>
  <c r="M13" i="2" l="1"/>
  <c r="L13" i="2"/>
  <c r="Q13" i="2"/>
  <c r="R13" i="2"/>
  <c r="O13" i="2"/>
  <c r="N13" i="2"/>
  <c r="P13" i="2"/>
  <c r="V14" i="2" l="1"/>
  <c r="T14" i="2" l="1"/>
  <c r="AG5" i="2"/>
  <c r="M14" i="2" l="1"/>
  <c r="R14" i="2"/>
  <c r="P14" i="2"/>
  <c r="N14" i="2"/>
  <c r="Q14" i="2"/>
  <c r="O14" i="2"/>
  <c r="L14" i="2"/>
  <c r="V15" i="2" l="1"/>
  <c r="T15" i="2" l="1"/>
  <c r="AH5" i="2"/>
  <c r="M15" i="2" l="1"/>
  <c r="O15" i="2"/>
  <c r="L15" i="2"/>
  <c r="P15" i="2"/>
  <c r="N15" i="2"/>
  <c r="Q15" i="2"/>
  <c r="R15" i="2"/>
  <c r="V16" i="2" l="1"/>
  <c r="T16" i="2" l="1"/>
  <c r="AC6" i="2"/>
  <c r="O16" i="2" l="1"/>
  <c r="R16" i="2"/>
  <c r="N16" i="2"/>
  <c r="Q16" i="2"/>
  <c r="P16" i="2"/>
  <c r="M16" i="2"/>
  <c r="L16" i="2"/>
  <c r="V17" i="2" l="1"/>
  <c r="T17" i="2" l="1"/>
  <c r="AD6" i="2"/>
  <c r="P17" i="2" l="1"/>
  <c r="R17" i="2"/>
  <c r="L17" i="2"/>
  <c r="M17" i="2"/>
  <c r="Q17" i="2"/>
  <c r="N17" i="2"/>
  <c r="O17" i="2"/>
  <c r="V18" i="2" l="1"/>
  <c r="T18" i="2" l="1"/>
  <c r="AE6" i="2"/>
  <c r="O18" i="2" l="1"/>
  <c r="P18" i="2"/>
  <c r="R18" i="2"/>
  <c r="L18" i="2"/>
  <c r="N18" i="2"/>
  <c r="Q18" i="2"/>
  <c r="M18" i="2"/>
  <c r="V19" i="2" l="1"/>
  <c r="T19" i="2" l="1"/>
  <c r="AF6" i="2"/>
  <c r="O19" i="2" l="1"/>
  <c r="M19" i="2"/>
  <c r="L19" i="2"/>
  <c r="Q19" i="2"/>
  <c r="P19" i="2"/>
  <c r="N19" i="2"/>
  <c r="R19" i="2"/>
  <c r="V20" i="2" l="1"/>
  <c r="T20" i="2" l="1"/>
  <c r="AG6" i="2"/>
  <c r="O20" i="2" l="1"/>
  <c r="N20" i="2"/>
  <c r="R20" i="2"/>
  <c r="P20" i="2"/>
  <c r="Q20" i="2"/>
  <c r="L20" i="2"/>
  <c r="M20" i="2"/>
  <c r="V21" i="2" l="1"/>
  <c r="T21" i="2" l="1"/>
  <c r="AH6" i="2"/>
  <c r="O21" i="2" l="1"/>
  <c r="M21" i="2"/>
  <c r="R21" i="2"/>
  <c r="L21" i="2"/>
  <c r="Q21" i="2"/>
  <c r="P21" i="2"/>
  <c r="N21" i="2"/>
  <c r="V22" i="2" l="1"/>
  <c r="T22" i="2" l="1"/>
  <c r="AC7" i="2"/>
  <c r="O22" i="2" l="1"/>
  <c r="P22" i="2"/>
  <c r="M22" i="2"/>
  <c r="Q22" i="2"/>
  <c r="N22" i="2"/>
  <c r="L22" i="2"/>
  <c r="R22" i="2"/>
  <c r="V23" i="2" l="1"/>
  <c r="T23" i="2" l="1"/>
  <c r="AD7" i="2"/>
  <c r="O23" i="2" l="1"/>
  <c r="Q23" i="2"/>
  <c r="R23" i="2"/>
  <c r="P23" i="2"/>
  <c r="L23" i="2"/>
  <c r="M23" i="2"/>
  <c r="N23" i="2"/>
  <c r="V24" i="2" l="1"/>
  <c r="T24" i="2" l="1"/>
  <c r="AE7" i="2"/>
  <c r="O24" i="2" l="1"/>
  <c r="M24" i="2"/>
  <c r="N24" i="2"/>
  <c r="R24" i="2"/>
  <c r="L24" i="2"/>
  <c r="Q24" i="2"/>
  <c r="P24" i="2"/>
  <c r="V25" i="2" l="1"/>
  <c r="T25" i="2" l="1"/>
  <c r="AF7" i="2"/>
  <c r="O25" i="2" l="1"/>
  <c r="Q25" i="2"/>
  <c r="P25" i="2"/>
  <c r="N25" i="2"/>
  <c r="L25" i="2"/>
  <c r="M25" i="2"/>
  <c r="R25" i="2"/>
  <c r="V26" i="2" l="1"/>
  <c r="T26" i="2" l="1"/>
  <c r="AG7" i="2"/>
  <c r="L26" i="2" l="1"/>
  <c r="R26" i="2"/>
  <c r="Q26" i="2"/>
  <c r="N26" i="2"/>
  <c r="O26" i="2"/>
  <c r="P26" i="2"/>
  <c r="M26" i="2"/>
  <c r="V27" i="2" l="1"/>
  <c r="T27" i="2" l="1"/>
  <c r="AH7" i="2"/>
  <c r="L27" i="2" l="1"/>
  <c r="P27" i="2"/>
  <c r="M27" i="2"/>
  <c r="O27" i="2"/>
  <c r="N27" i="2"/>
  <c r="R27" i="2"/>
  <c r="Q27" i="2"/>
  <c r="V28" i="2" l="1"/>
  <c r="T28" i="2" s="1"/>
  <c r="L28" i="2" s="1"/>
  <c r="AC8" i="2" l="1"/>
  <c r="R28" i="2"/>
  <c r="P28" i="2"/>
  <c r="N28" i="2"/>
  <c r="Q28" i="2"/>
  <c r="M28" i="2"/>
  <c r="O28" i="2"/>
  <c r="V29" i="2" l="1"/>
  <c r="AD8" i="2" s="1"/>
  <c r="T29" i="2" l="1"/>
  <c r="L29" i="2" l="1"/>
  <c r="Q29" i="2"/>
  <c r="O29" i="2"/>
  <c r="N29" i="2"/>
  <c r="M29" i="2"/>
  <c r="P29" i="2"/>
  <c r="R29" i="2"/>
  <c r="V30" i="2" l="1"/>
  <c r="T30" i="2" l="1"/>
  <c r="AE8" i="2"/>
  <c r="O30" i="2" l="1"/>
  <c r="M30" i="2"/>
  <c r="N30" i="2"/>
  <c r="L30" i="2"/>
  <c r="P30" i="2"/>
  <c r="R30" i="2"/>
  <c r="Q30" i="2"/>
  <c r="V31" i="2" l="1"/>
  <c r="AF8" i="2" l="1"/>
  <c r="T31" i="2"/>
  <c r="Q31" i="2" l="1"/>
  <c r="P31" i="2"/>
  <c r="R31" i="2"/>
  <c r="O31" i="2"/>
  <c r="N31" i="2"/>
  <c r="M31" i="2"/>
  <c r="L31" i="2"/>
  <c r="V32" i="2" l="1"/>
  <c r="T32" i="2" l="1"/>
  <c r="AG8" i="2"/>
  <c r="L32" i="2" l="1"/>
  <c r="R32" i="2"/>
  <c r="N32" i="2"/>
  <c r="P32" i="2"/>
  <c r="Q32" i="2"/>
  <c r="M32" i="2"/>
  <c r="O32" i="2"/>
  <c r="V33" i="2" l="1"/>
  <c r="T33" i="2" s="1"/>
  <c r="M33" i="2" s="1"/>
  <c r="N33" i="2" l="1"/>
  <c r="V34" i="2" s="1"/>
  <c r="R33" i="2"/>
  <c r="P33" i="2"/>
  <c r="O33" i="2"/>
  <c r="L33" i="2"/>
  <c r="Q33" i="2"/>
  <c r="AH8" i="2"/>
  <c r="T34" i="2" l="1"/>
  <c r="AC9" i="2"/>
  <c r="Q34" i="2" l="1"/>
  <c r="P34" i="2"/>
  <c r="N34" i="2"/>
  <c r="M34" i="2"/>
  <c r="O34" i="2"/>
  <c r="R34" i="2"/>
  <c r="L34" i="2"/>
  <c r="V35" i="2" l="1"/>
  <c r="T35" i="2" l="1"/>
  <c r="AD9" i="2"/>
  <c r="M35" i="2" l="1"/>
  <c r="R35" i="2"/>
  <c r="O35" i="2"/>
  <c r="Q35" i="2"/>
  <c r="L35" i="2"/>
  <c r="N35" i="2"/>
  <c r="P35" i="2"/>
  <c r="V36" i="2" l="1"/>
  <c r="T36" i="2" l="1"/>
  <c r="AE9" i="2"/>
  <c r="M36" i="2" l="1"/>
  <c r="P36" i="2"/>
  <c r="O36" i="2"/>
  <c r="N36" i="2"/>
  <c r="L36" i="2"/>
  <c r="Q36" i="2"/>
  <c r="R36" i="2"/>
  <c r="V37" i="2" l="1"/>
  <c r="T37" i="2" l="1"/>
  <c r="AF9" i="2"/>
  <c r="M37" i="2" l="1"/>
  <c r="R37" i="2"/>
  <c r="L37" i="2"/>
  <c r="Q37" i="2"/>
  <c r="N37" i="2"/>
  <c r="P37" i="2"/>
  <c r="O37" i="2"/>
  <c r="V38" i="2" l="1"/>
  <c r="T38" i="2" l="1"/>
  <c r="AG9" i="2"/>
  <c r="M38" i="2" l="1"/>
  <c r="O38" i="2"/>
  <c r="Q38" i="2"/>
  <c r="P38" i="2"/>
  <c r="N38" i="2"/>
  <c r="R38" i="2"/>
  <c r="L38" i="2"/>
  <c r="V39" i="2" l="1"/>
  <c r="T39" i="2" l="1"/>
  <c r="AH9" i="2"/>
  <c r="M39" i="2" l="1"/>
  <c r="N39" i="2"/>
  <c r="P39" i="2"/>
  <c r="L39" i="2"/>
  <c r="R39" i="2"/>
  <c r="Q39" i="2"/>
  <c r="O39" i="2"/>
  <c r="V40" i="2" l="1"/>
  <c r="T40" i="2" l="1"/>
  <c r="AC10" i="2"/>
  <c r="M40" i="2" l="1"/>
  <c r="O40" i="2"/>
  <c r="P40" i="2"/>
  <c r="Q40" i="2"/>
  <c r="R40" i="2"/>
  <c r="L40" i="2"/>
  <c r="N40" i="2"/>
  <c r="V41" i="2" l="1"/>
  <c r="T41" i="2" l="1"/>
  <c r="AD10" i="2"/>
  <c r="M41" i="2" l="1"/>
  <c r="R41" i="2"/>
  <c r="N41" i="2"/>
  <c r="P41" i="2"/>
  <c r="O41" i="2"/>
  <c r="L41" i="2"/>
  <c r="Q41" i="2"/>
  <c r="V42" i="2" l="1"/>
  <c r="T42" i="2" l="1"/>
  <c r="AE10" i="2"/>
  <c r="M42" i="2" l="1"/>
  <c r="N42" i="2"/>
  <c r="Q42" i="2"/>
  <c r="L42" i="2"/>
  <c r="P42" i="2"/>
  <c r="R42" i="2"/>
  <c r="O42" i="2"/>
  <c r="V43" i="2" l="1"/>
  <c r="T43" i="2" l="1"/>
  <c r="AF10" i="2"/>
  <c r="M43" i="2" l="1"/>
  <c r="L43" i="2"/>
  <c r="P43" i="2"/>
  <c r="Q43" i="2"/>
  <c r="O43" i="2"/>
  <c r="N43" i="2"/>
  <c r="R43" i="2"/>
  <c r="V44" i="2" l="1"/>
  <c r="T44" i="2" l="1"/>
  <c r="AG10" i="2"/>
  <c r="O44" i="2" l="1"/>
  <c r="R44" i="2"/>
  <c r="L44" i="2"/>
  <c r="N44" i="2"/>
  <c r="P44" i="2"/>
  <c r="M44" i="2"/>
  <c r="Q44" i="2"/>
  <c r="V45" i="2" l="1"/>
  <c r="T45" i="2" l="1"/>
  <c r="AH10" i="2"/>
  <c r="O45" i="2" l="1"/>
  <c r="M45" i="2"/>
  <c r="Q45" i="2"/>
  <c r="P45" i="2"/>
  <c r="N45" i="2"/>
  <c r="L45" i="2"/>
  <c r="R45" i="2"/>
  <c r="V46" i="2" l="1"/>
  <c r="T46" i="2" l="1"/>
  <c r="AC11" i="2"/>
  <c r="N46" i="2" l="1"/>
  <c r="R46" i="2"/>
  <c r="P46" i="2"/>
  <c r="O46" i="2"/>
  <c r="M46" i="2"/>
  <c r="L46" i="2"/>
  <c r="Q46" i="2"/>
  <c r="V47" i="2" l="1"/>
  <c r="T47" i="2" l="1"/>
  <c r="AD11" i="2"/>
  <c r="M47" i="2" l="1"/>
  <c r="R47" i="2"/>
  <c r="N47" i="2"/>
  <c r="Q47" i="2"/>
  <c r="L47" i="2"/>
  <c r="P47" i="2"/>
  <c r="O47" i="2"/>
  <c r="V48" i="2" l="1"/>
  <c r="T48" i="2" l="1"/>
  <c r="AE11" i="2"/>
  <c r="M48" i="2" l="1"/>
  <c r="O48" i="2"/>
  <c r="Q48" i="2"/>
  <c r="N48" i="2"/>
  <c r="L48" i="2"/>
  <c r="R48" i="2"/>
  <c r="P48" i="2"/>
  <c r="V49" i="2" l="1"/>
  <c r="T49" i="2" l="1"/>
  <c r="AF11" i="2"/>
  <c r="M49" i="2" l="1"/>
  <c r="O49" i="2"/>
  <c r="L49" i="2"/>
  <c r="P49" i="2"/>
  <c r="R49" i="2"/>
  <c r="Q49" i="2"/>
  <c r="N49" i="2"/>
  <c r="V50" i="2" l="1"/>
  <c r="T50" i="2" l="1"/>
  <c r="AG11" i="2"/>
  <c r="M50" i="2" l="1"/>
  <c r="Q50" i="2"/>
  <c r="N50" i="2"/>
  <c r="O50" i="2"/>
  <c r="P50" i="2"/>
  <c r="R50" i="2"/>
  <c r="L50" i="2"/>
  <c r="V51" i="2" l="1"/>
  <c r="T51" i="2" l="1"/>
  <c r="AH11" i="2"/>
  <c r="M51" i="2" l="1"/>
  <c r="R51" i="2"/>
  <c r="N51" i="2"/>
  <c r="O51" i="2"/>
  <c r="L51" i="2"/>
  <c r="P51" i="2"/>
  <c r="Q51" i="2"/>
  <c r="V52" i="2" l="1"/>
  <c r="T52" i="2" l="1"/>
  <c r="AC12" i="2"/>
  <c r="M52" i="2" l="1"/>
  <c r="Q52" i="2"/>
  <c r="L52" i="2"/>
  <c r="R52" i="2"/>
  <c r="P52" i="2"/>
  <c r="N52" i="2"/>
  <c r="O52" i="2"/>
  <c r="V53" i="2" l="1"/>
  <c r="T53" i="2" l="1"/>
  <c r="AD12" i="2"/>
  <c r="M53" i="2" l="1"/>
  <c r="O53" i="2"/>
  <c r="L53" i="2"/>
  <c r="N53" i="2"/>
  <c r="P53" i="2"/>
  <c r="R53" i="2"/>
  <c r="Q53" i="2"/>
  <c r="V54" i="2" l="1"/>
  <c r="T54" i="2" l="1"/>
  <c r="AE12" i="2"/>
  <c r="M54" i="2" l="1"/>
  <c r="P54" i="2"/>
  <c r="O54" i="2"/>
  <c r="R54" i="2"/>
  <c r="N54" i="2"/>
  <c r="Q54" i="2"/>
  <c r="L54" i="2"/>
  <c r="V55" i="2" l="1"/>
  <c r="T55" i="2" l="1"/>
  <c r="AF12" i="2"/>
  <c r="O55" i="2" l="1"/>
  <c r="R55" i="2"/>
  <c r="L55" i="2"/>
  <c r="Q55" i="2"/>
  <c r="P55" i="2"/>
  <c r="M55" i="2"/>
  <c r="N55" i="2"/>
  <c r="V56" i="2" l="1"/>
  <c r="T56" i="2" l="1"/>
  <c r="AG12" i="2"/>
  <c r="L56" i="2" l="1"/>
  <c r="M56" i="2"/>
  <c r="N56" i="2"/>
  <c r="P56" i="2"/>
  <c r="R56" i="2"/>
  <c r="Q56" i="2"/>
  <c r="O56" i="2"/>
  <c r="V57" i="2" l="1"/>
  <c r="T57" i="2" l="1"/>
  <c r="AH12" i="2"/>
  <c r="L57" i="2" l="1"/>
  <c r="O57" i="2"/>
  <c r="N57" i="2"/>
  <c r="Q57" i="2"/>
  <c r="P57" i="2"/>
  <c r="M57" i="2"/>
  <c r="R57" i="2"/>
  <c r="V58" i="2" l="1"/>
  <c r="T58" i="2" l="1"/>
  <c r="AC13" i="2"/>
  <c r="L58" i="2" l="1"/>
  <c r="R58" i="2"/>
  <c r="M58" i="2"/>
  <c r="P58" i="2"/>
  <c r="O58" i="2"/>
  <c r="Q58" i="2"/>
  <c r="N58" i="2"/>
  <c r="V59" i="2" l="1"/>
  <c r="T59" i="2" l="1"/>
  <c r="AD13" i="2"/>
  <c r="L59" i="2" l="1"/>
  <c r="N59" i="2"/>
  <c r="P59" i="2"/>
  <c r="Q59" i="2"/>
  <c r="R59" i="2"/>
  <c r="O59" i="2"/>
  <c r="M59" i="2"/>
  <c r="V60" i="2" l="1"/>
  <c r="T60" i="2" l="1"/>
  <c r="AE13" i="2"/>
  <c r="L60" i="2" l="1"/>
  <c r="M60" i="2"/>
  <c r="P60" i="2"/>
  <c r="O60" i="2"/>
  <c r="Q60" i="2"/>
  <c r="R60" i="2"/>
  <c r="N60" i="2"/>
  <c r="V61" i="2" l="1"/>
  <c r="T61" i="2" l="1"/>
  <c r="AF13" i="2"/>
  <c r="L61" i="2" l="1"/>
  <c r="R61" i="2"/>
  <c r="P61" i="2"/>
  <c r="Q61" i="2"/>
  <c r="M61" i="2"/>
  <c r="O61" i="2"/>
  <c r="N61" i="2"/>
  <c r="V62" i="2" l="1"/>
  <c r="T62" i="2" l="1"/>
  <c r="AG13" i="2"/>
  <c r="L62" i="2" l="1"/>
  <c r="Q62" i="2"/>
  <c r="N62" i="2"/>
  <c r="O62" i="2"/>
  <c r="M62" i="2"/>
  <c r="R62" i="2"/>
  <c r="P62" i="2"/>
  <c r="V63" i="2" l="1"/>
  <c r="T63" i="2" l="1"/>
  <c r="AH13" i="2"/>
  <c r="R63" i="2" l="1"/>
  <c r="Q63" i="2"/>
  <c r="P63" i="2"/>
  <c r="M63" i="2"/>
  <c r="O63" i="2"/>
  <c r="L63" i="2"/>
  <c r="N63" i="2"/>
  <c r="V64" i="2" l="1"/>
  <c r="T64" i="2" l="1"/>
  <c r="AC14" i="2"/>
  <c r="L64" i="2" l="1"/>
  <c r="N64" i="2"/>
  <c r="P64" i="2"/>
  <c r="Q64" i="2"/>
  <c r="O64" i="2"/>
  <c r="M64" i="2"/>
  <c r="R64" i="2"/>
  <c r="V65" i="2" l="1"/>
  <c r="T65" i="2" l="1"/>
  <c r="AD14" i="2"/>
  <c r="P65" i="2" l="1"/>
  <c r="R65" i="2"/>
  <c r="O65" i="2"/>
  <c r="Q65" i="2"/>
  <c r="N65" i="2"/>
  <c r="M65" i="2"/>
  <c r="L65" i="2"/>
  <c r="V66" i="2" l="1"/>
  <c r="T66" i="2" l="1"/>
  <c r="AE14" i="2"/>
  <c r="O66" i="2" l="1"/>
  <c r="R66" i="2"/>
  <c r="P66" i="2"/>
  <c r="L66" i="2"/>
  <c r="M66" i="2"/>
  <c r="Q66" i="2"/>
  <c r="N66" i="2"/>
  <c r="V67" i="2" l="1"/>
  <c r="T67" i="2" l="1"/>
  <c r="AF14" i="2"/>
  <c r="P67" i="2" l="1"/>
  <c r="N67" i="2"/>
  <c r="M67" i="2"/>
  <c r="L67" i="2"/>
  <c r="Q67" i="2"/>
  <c r="R67" i="2"/>
  <c r="O67" i="2"/>
  <c r="V68" i="2" l="1"/>
  <c r="T68" i="2" l="1"/>
  <c r="AG14" i="2"/>
  <c r="R68" i="2" l="1"/>
  <c r="M68" i="2"/>
  <c r="O68" i="2"/>
  <c r="Q68" i="2"/>
  <c r="L68" i="2"/>
  <c r="N68" i="2"/>
  <c r="P68" i="2"/>
  <c r="V69" i="2" l="1"/>
  <c r="T69" i="2" l="1"/>
  <c r="AH14" i="2"/>
  <c r="O69" i="2" l="1"/>
  <c r="P69" i="2"/>
  <c r="N69" i="2"/>
  <c r="L69" i="2"/>
  <c r="Q69" i="2"/>
  <c r="R69" i="2"/>
  <c r="M69" i="2"/>
  <c r="V70" i="2" l="1"/>
  <c r="T70" i="2" l="1"/>
  <c r="AC15" i="2"/>
  <c r="R70" i="2" l="1"/>
  <c r="P70" i="2"/>
  <c r="M70" i="2"/>
  <c r="Q70" i="2"/>
  <c r="L70" i="2"/>
  <c r="O70" i="2"/>
  <c r="N70" i="2"/>
  <c r="V71" i="2" l="1"/>
  <c r="T71" i="2" l="1"/>
  <c r="AD15" i="2"/>
  <c r="N71" i="2" l="1"/>
  <c r="P71" i="2"/>
  <c r="O71" i="2"/>
  <c r="R71" i="2"/>
  <c r="L71" i="2"/>
  <c r="M71" i="2"/>
  <c r="Q71" i="2"/>
  <c r="V72" i="2" l="1"/>
  <c r="T72" i="2" l="1"/>
  <c r="AE15" i="2"/>
  <c r="O72" i="2" l="1"/>
  <c r="Q72" i="2"/>
  <c r="M72" i="2"/>
  <c r="L72" i="2"/>
  <c r="R72" i="2"/>
  <c r="P72" i="2"/>
  <c r="N72" i="2"/>
  <c r="V73" i="2" l="1"/>
  <c r="T73" i="2" l="1"/>
  <c r="AF15" i="2"/>
  <c r="M73" i="2" l="1"/>
  <c r="N73" i="2"/>
  <c r="P73" i="2"/>
  <c r="R73" i="2"/>
  <c r="L73" i="2"/>
  <c r="O73" i="2"/>
  <c r="Q73" i="2"/>
  <c r="V74" i="2" l="1"/>
  <c r="T74" i="2" l="1"/>
  <c r="AG15" i="2"/>
  <c r="R74" i="2" l="1"/>
  <c r="Q74" i="2"/>
  <c r="O74" i="2"/>
  <c r="L74" i="2"/>
  <c r="N74" i="2"/>
  <c r="M74" i="2"/>
  <c r="P74" i="2"/>
  <c r="V75" i="2" l="1"/>
  <c r="T75" i="2" l="1"/>
  <c r="AH15" i="2"/>
  <c r="O75" i="2" l="1"/>
  <c r="P75" i="2"/>
  <c r="M75" i="2"/>
  <c r="N75" i="2"/>
  <c r="L75" i="2"/>
  <c r="R75" i="2"/>
  <c r="Q75" i="2"/>
</calcChain>
</file>

<file path=xl/sharedStrings.xml><?xml version="1.0" encoding="utf-8"?>
<sst xmlns="http://schemas.openxmlformats.org/spreadsheetml/2006/main" count="149" uniqueCount="40">
  <si>
    <t>phase</t>
  </si>
  <si>
    <t>matType</t>
  </si>
  <si>
    <t>trialType</t>
  </si>
  <si>
    <t>in.ctx</t>
  </si>
  <si>
    <t>in.A</t>
  </si>
  <si>
    <t>in.B</t>
  </si>
  <si>
    <t>in.C</t>
  </si>
  <si>
    <t>in.D</t>
  </si>
  <si>
    <t>in.X</t>
  </si>
  <si>
    <t>in.Y</t>
  </si>
  <si>
    <t>out.1</t>
  </si>
  <si>
    <t>out.2</t>
  </si>
  <si>
    <t>par.nBlock</t>
  </si>
  <si>
    <t>par.nH.nHV</t>
  </si>
  <si>
    <t>par.nH.nHMM</t>
  </si>
  <si>
    <t>par.nH.nHA</t>
  </si>
  <si>
    <t>par.nI.ctx</t>
  </si>
  <si>
    <t>par.nI.vis</t>
  </si>
  <si>
    <t>par.nI.aud</t>
  </si>
  <si>
    <t>INPUT</t>
  </si>
  <si>
    <t>AX+</t>
  </si>
  <si>
    <t>BX-</t>
  </si>
  <si>
    <t>CY*</t>
  </si>
  <si>
    <t>CY-</t>
  </si>
  <si>
    <t>DY*</t>
  </si>
  <si>
    <t>DY-</t>
  </si>
  <si>
    <t>OUTPUT</t>
  </si>
  <si>
    <t>TEST</t>
  </si>
  <si>
    <t>A</t>
  </si>
  <si>
    <t>B</t>
  </si>
  <si>
    <t>C</t>
  </si>
  <si>
    <t>D</t>
  </si>
  <si>
    <t>X</t>
  </si>
  <si>
    <t>Y</t>
  </si>
  <si>
    <t>PE_out1</t>
  </si>
  <si>
    <t>betaR</t>
  </si>
  <si>
    <t>betaNR</t>
  </si>
  <si>
    <t>alpha</t>
  </si>
  <si>
    <t>out1</t>
  </si>
  <si>
    <t>actOut1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</si>
</sst>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Sheet1!$AC$3</c:f>
              <c:strCache>
                <c:ptCount val="1"/>
                <c:pt idx="0">
                  <c:v>AX+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Sheet1!$AB$4:$AB$15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Sheet1!$AC$4:$AC$15</c:f>
              <c:numCache>
                <c:formatCode>General</c:formatCode>
                <c:ptCount val="12"/>
                <c:pt idx="0">
                  <c:v>0</c:v>
                </c:pt>
                <c:pt idx="1">
                  <c:v>0.36342654566400001</c:v>
                </c:pt>
                <c:pt idx="2">
                  <c:v>0.38840102771400209</c:v>
                </c:pt>
                <c:pt idx="3">
                  <c:v>0.39011726105223088</c:v>
                </c:pt>
                <c:pt idx="4">
                  <c:v>0.39023519970919079</c:v>
                </c:pt>
                <c:pt idx="5">
                  <c:v>0.39024330439198407</c:v>
                </c:pt>
                <c:pt idx="6">
                  <c:v>0.39024386134154465</c:v>
                </c:pt>
                <c:pt idx="7">
                  <c:v>0.39024389961482708</c:v>
                </c:pt>
                <c:pt idx="8">
                  <c:v>0.39024390224494709</c:v>
                </c:pt>
                <c:pt idx="9">
                  <c:v>0.39024390242568746</c:v>
                </c:pt>
                <c:pt idx="10">
                  <c:v>0.3902439024381078</c:v>
                </c:pt>
                <c:pt idx="11">
                  <c:v>0.39024390243896134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E-4AB4-877E-3243A259339E}"/>
            </c:ext>
          </c:extLst>
        </c:ser>
        <c:ser>
          <c:idx val="1"/>
          <c:order val="1"/>
          <c:tx>
            <c:strRef>
              <c:f>Sheet1!$AD$3</c:f>
              <c:strCache>
                <c:ptCount val="1"/>
                <c:pt idx="0">
                  <c:v>BX-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Sheet1!$AB$4:$AB$15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Sheet1!$AD$4:$AD$15</c:f>
              <c:numCache>
                <c:formatCode>General</c:formatCode>
                <c:ptCount val="12"/>
                <c:pt idx="0">
                  <c:v>0.36000000000000004</c:v>
                </c:pt>
                <c:pt idx="1">
                  <c:v>0.59259298922496007</c:v>
                </c:pt>
                <c:pt idx="2">
                  <c:v>0.60857665773696135</c:v>
                </c:pt>
                <c:pt idx="3">
                  <c:v>0.60967504707342779</c:v>
                </c:pt>
                <c:pt idx="4">
                  <c:v>0.60975052781388217</c:v>
                </c:pt>
                <c:pt idx="5">
                  <c:v>0.60975571481086988</c:v>
                </c:pt>
                <c:pt idx="6">
                  <c:v>0.60975607125858855</c:v>
                </c:pt>
                <c:pt idx="7">
                  <c:v>0.60975609575348932</c:v>
                </c:pt>
                <c:pt idx="8">
                  <c:v>0.60975609743676618</c:v>
                </c:pt>
                <c:pt idx="9">
                  <c:v>0.60975609755243998</c:v>
                </c:pt>
                <c:pt idx="10">
                  <c:v>0.60975609756038907</c:v>
                </c:pt>
                <c:pt idx="11">
                  <c:v>0.6097560975609353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E-4AB4-877E-3243A259339E}"/>
            </c:ext>
          </c:extLst>
        </c:ser>
        <c:ser>
          <c:idx val="2"/>
          <c:order val="2"/>
          <c:tx>
            <c:strRef>
              <c:f>Sheet1!$AE$3</c:f>
              <c:strCache>
                <c:ptCount val="1"/>
                <c:pt idx="0">
                  <c:v>CY*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Sheet1!$AB$4:$AB$15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Sheet1!$AE$4:$AE$15</c:f>
              <c:numCache>
                <c:formatCode>General</c:formatCode>
                <c:ptCount val="12"/>
                <c:pt idx="0">
                  <c:v>0.23040000000000002</c:v>
                </c:pt>
                <c:pt idx="1">
                  <c:v>0.37925951310397443</c:v>
                </c:pt>
                <c:pt idx="2">
                  <c:v>0.38948906095165525</c:v>
                </c:pt>
                <c:pt idx="3">
                  <c:v>0.39019203012699377</c:v>
                </c:pt>
                <c:pt idx="4">
                  <c:v>0.39024033780088457</c:v>
                </c:pt>
                <c:pt idx="5">
                  <c:v>0.39024365747895673</c:v>
                </c:pt>
                <c:pt idx="6">
                  <c:v>0.39024388560549661</c:v>
                </c:pt>
                <c:pt idx="7">
                  <c:v>0.39024390128223313</c:v>
                </c:pt>
                <c:pt idx="8">
                  <c:v>0.39024390235953033</c:v>
                </c:pt>
                <c:pt idx="9">
                  <c:v>0.39024390243356155</c:v>
                </c:pt>
                <c:pt idx="10">
                  <c:v>0.39024390243864898</c:v>
                </c:pt>
                <c:pt idx="11">
                  <c:v>0.39024390243899854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E-4AB4-877E-3243A259339E}"/>
            </c:ext>
          </c:extLst>
        </c:ser>
        <c:ser>
          <c:idx val="3"/>
          <c:order val="3"/>
          <c:tx>
            <c:strRef>
              <c:f>Sheet1!$AF$3</c:f>
              <c:strCache>
                <c:ptCount val="1"/>
                <c:pt idx="0">
                  <c:v>CY-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Sheet1!$AB$4:$AB$15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Sheet1!$AF$4:$AF$15</c:f>
              <c:numCache>
                <c:formatCode>General</c:formatCode>
                <c:ptCount val="12"/>
                <c:pt idx="0">
                  <c:v>0.50745600000000002</c:v>
                </c:pt>
                <c:pt idx="1">
                  <c:v>0.60272608838654362</c:v>
                </c:pt>
                <c:pt idx="2">
                  <c:v>0.6092729990090594</c:v>
                </c:pt>
                <c:pt idx="3">
                  <c:v>0.60972289928127599</c:v>
                </c:pt>
                <c:pt idx="4">
                  <c:v>0.60975381619256619</c:v>
                </c:pt>
                <c:pt idx="5">
                  <c:v>0.60975594078653228</c:v>
                </c:pt>
                <c:pt idx="6">
                  <c:v>0.6097560867875178</c:v>
                </c:pt>
                <c:pt idx="7">
                  <c:v>0.60975609682062926</c:v>
                </c:pt>
                <c:pt idx="8">
                  <c:v>0.6097560975100994</c:v>
                </c:pt>
                <c:pt idx="9">
                  <c:v>0.60975609755747939</c:v>
                </c:pt>
                <c:pt idx="10">
                  <c:v>0.60975609756073534</c:v>
                </c:pt>
                <c:pt idx="11">
                  <c:v>0.60975609756095905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1E-4AB4-877E-3243A259339E}"/>
            </c:ext>
          </c:extLst>
        </c:ser>
        <c:ser>
          <c:idx val="4"/>
          <c:order val="4"/>
          <c:tx>
            <c:strRef>
              <c:f>Sheet1!$AG$3</c:f>
              <c:strCache>
                <c:ptCount val="1"/>
                <c:pt idx="0">
                  <c:v>DY*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Sheet1!$AB$4:$AB$15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Sheet1!$AG$4:$AG$15</c:f>
              <c:numCache>
                <c:formatCode>General</c:formatCode>
                <c:ptCount val="12"/>
                <c:pt idx="0">
                  <c:v>0.32477183999999998</c:v>
                </c:pt>
                <c:pt idx="1">
                  <c:v>0.38574469656738786</c:v>
                </c:pt>
                <c:pt idx="2">
                  <c:v>0.38993471936579799</c:v>
                </c:pt>
                <c:pt idx="3">
                  <c:v>0.39022265554001662</c:v>
                </c:pt>
                <c:pt idx="4">
                  <c:v>0.39024244236324235</c:v>
                </c:pt>
                <c:pt idx="5">
                  <c:v>0.39024380210338061</c:v>
                </c:pt>
                <c:pt idx="6">
                  <c:v>0.3902438955440114</c:v>
                </c:pt>
                <c:pt idx="7">
                  <c:v>0.3902439019652027</c:v>
                </c:pt>
                <c:pt idx="8">
                  <c:v>0.39024390240646356</c:v>
                </c:pt>
                <c:pt idx="9">
                  <c:v>0.39024390243678675</c:v>
                </c:pt>
                <c:pt idx="10">
                  <c:v>0.39024390243887058</c:v>
                </c:pt>
                <c:pt idx="11">
                  <c:v>0.39024390243901375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1E-4AB4-877E-3243A259339E}"/>
            </c:ext>
          </c:extLst>
        </c:ser>
        <c:ser>
          <c:idx val="5"/>
          <c:order val="5"/>
          <c:tx>
            <c:strRef>
              <c:f>Sheet1!$AH$3</c:f>
              <c:strCache>
                <c:ptCount val="1"/>
                <c:pt idx="0">
                  <c:v>DY-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Sheet1!$AB$4:$AB$15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Sheet1!$AH$4:$AH$15</c:f>
              <c:numCache>
                <c:formatCode>General</c:formatCode>
                <c:ptCount val="12"/>
                <c:pt idx="0">
                  <c:v>0.5678539776</c:v>
                </c:pt>
                <c:pt idx="1">
                  <c:v>0.6068766058031283</c:v>
                </c:pt>
                <c:pt idx="2">
                  <c:v>0.60955822039411078</c:v>
                </c:pt>
                <c:pt idx="3">
                  <c:v>0.60974249954561066</c:v>
                </c:pt>
                <c:pt idx="4">
                  <c:v>0.60975516311247513</c:v>
                </c:pt>
                <c:pt idx="5">
                  <c:v>0.60975603334616357</c:v>
                </c:pt>
                <c:pt idx="6">
                  <c:v>0.60975609314816737</c:v>
                </c:pt>
                <c:pt idx="7">
                  <c:v>0.60975609725772983</c:v>
                </c:pt>
                <c:pt idx="8">
                  <c:v>0.60975609754013671</c:v>
                </c:pt>
                <c:pt idx="9">
                  <c:v>0.60975609755954352</c:v>
                </c:pt>
                <c:pt idx="10">
                  <c:v>0.60975609756087712</c:v>
                </c:pt>
                <c:pt idx="11">
                  <c:v>0.60975609756096882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1E-4AB4-877E-3243A2593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942159"/>
        <c:axId val="1089383919"/>
      </c:lineChart>
      <c:catAx>
        <c:axId val="107994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83919"/>
        <c:crosses val="autoZero"/>
        <c:auto val="1"/>
        <c:lblAlgn val="ctr"/>
        <c:lblOffset val="100"/>
        <c:noMultiLvlLbl val="0"/>
      </c:catAx>
      <c:valAx>
        <c:axId val="10893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94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314325</xdr:colOff>
      <xdr:row>20</xdr:row>
      <xdr:rowOff>12700</xdr:rowOff>
    </xdr:from>
    <xdr:to>
      <xdr:col>31</xdr:col>
      <xdr:colOff>396875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06DD8-C7B2-5D38-48BE-0DA04D924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L1" sqref="A1:L1"/>
    </sheetView>
  </sheetViews>
  <sheetFormatPr defaultRowHeight="14.4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>
        <v>1</v>
      </c>
      <c r="B2" t="s">
        <v>19</v>
      </c>
      <c r="C2" t="s">
        <v>20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M2">
        <v>100</v>
      </c>
      <c r="N2">
        <v>0</v>
      </c>
      <c r="O2">
        <v>4</v>
      </c>
      <c r="P2">
        <v>0</v>
      </c>
      <c r="Q2">
        <v>1</v>
      </c>
      <c r="R2">
        <v>6</v>
      </c>
      <c r="S2">
        <v>0</v>
      </c>
    </row>
    <row r="3" spans="1:19" x14ac:dyDescent="0.55000000000000004">
      <c r="A3">
        <v>1</v>
      </c>
      <c r="B3" t="s">
        <v>19</v>
      </c>
      <c r="C3" t="s">
        <v>21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</row>
    <row r="4" spans="1:19" x14ac:dyDescent="0.55000000000000004">
      <c r="A4">
        <v>1</v>
      </c>
      <c r="B4" t="s">
        <v>19</v>
      </c>
      <c r="C4" t="s">
        <v>22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</row>
    <row r="5" spans="1:19" x14ac:dyDescent="0.55000000000000004">
      <c r="A5">
        <v>1</v>
      </c>
      <c r="B5" t="s">
        <v>19</v>
      </c>
      <c r="C5" t="s">
        <v>23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</row>
    <row r="6" spans="1:19" x14ac:dyDescent="0.55000000000000004">
      <c r="A6">
        <v>1</v>
      </c>
      <c r="B6" t="s">
        <v>19</v>
      </c>
      <c r="C6" t="s">
        <v>24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9" x14ac:dyDescent="0.55000000000000004">
      <c r="A7">
        <v>1</v>
      </c>
      <c r="B7" t="s">
        <v>19</v>
      </c>
      <c r="C7" t="s">
        <v>25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9" x14ac:dyDescent="0.55000000000000004">
      <c r="A8">
        <v>1</v>
      </c>
      <c r="B8" t="s">
        <v>26</v>
      </c>
      <c r="C8" t="s">
        <v>20</v>
      </c>
      <c r="K8">
        <v>1</v>
      </c>
      <c r="L8">
        <v>0</v>
      </c>
    </row>
    <row r="9" spans="1:19" x14ac:dyDescent="0.55000000000000004">
      <c r="A9">
        <v>1</v>
      </c>
      <c r="B9" t="s">
        <v>26</v>
      </c>
      <c r="C9" t="s">
        <v>21</v>
      </c>
      <c r="K9">
        <v>0</v>
      </c>
      <c r="L9">
        <v>0</v>
      </c>
    </row>
    <row r="10" spans="1:19" x14ac:dyDescent="0.55000000000000004">
      <c r="A10">
        <v>1</v>
      </c>
      <c r="B10" t="s">
        <v>26</v>
      </c>
      <c r="C10" t="s">
        <v>22</v>
      </c>
      <c r="K10">
        <v>0</v>
      </c>
      <c r="L10">
        <v>1</v>
      </c>
    </row>
    <row r="11" spans="1:19" x14ac:dyDescent="0.55000000000000004">
      <c r="A11">
        <v>1</v>
      </c>
      <c r="B11" t="s">
        <v>26</v>
      </c>
      <c r="C11" t="s">
        <v>23</v>
      </c>
      <c r="K11">
        <v>0</v>
      </c>
      <c r="L11">
        <v>0</v>
      </c>
    </row>
    <row r="12" spans="1:19" x14ac:dyDescent="0.55000000000000004">
      <c r="A12">
        <v>1</v>
      </c>
      <c r="B12" t="s">
        <v>26</v>
      </c>
      <c r="C12" t="s">
        <v>24</v>
      </c>
      <c r="K12">
        <v>0</v>
      </c>
      <c r="L12">
        <v>1</v>
      </c>
    </row>
    <row r="13" spans="1:19" x14ac:dyDescent="0.55000000000000004">
      <c r="A13">
        <v>1</v>
      </c>
      <c r="B13" t="s">
        <v>26</v>
      </c>
      <c r="C13" t="s">
        <v>25</v>
      </c>
      <c r="K13">
        <v>0</v>
      </c>
      <c r="L13">
        <v>0</v>
      </c>
    </row>
    <row r="14" spans="1:19" x14ac:dyDescent="0.55000000000000004">
      <c r="A14">
        <v>1</v>
      </c>
      <c r="B14" t="s">
        <v>27</v>
      </c>
      <c r="C14" t="s">
        <v>28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9" x14ac:dyDescent="0.55000000000000004">
      <c r="A15">
        <v>1</v>
      </c>
      <c r="B15" t="s">
        <v>27</v>
      </c>
      <c r="C15" t="s">
        <v>29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9" x14ac:dyDescent="0.55000000000000004">
      <c r="A16">
        <v>1</v>
      </c>
      <c r="B16" t="s">
        <v>27</v>
      </c>
      <c r="C16" t="s">
        <v>30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55000000000000004">
      <c r="A17">
        <v>1</v>
      </c>
      <c r="B17" t="s">
        <v>27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55000000000000004">
      <c r="A18">
        <v>1</v>
      </c>
      <c r="B18" t="s">
        <v>27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55000000000000004">
      <c r="A19">
        <v>1</v>
      </c>
      <c r="B19" t="s">
        <v>27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5"/>
  <sheetViews>
    <sheetView tabSelected="1" workbookViewId="0">
      <selection activeCell="Y17" sqref="Y17"/>
    </sheetView>
  </sheetViews>
  <sheetFormatPr defaultRowHeight="14.4" x14ac:dyDescent="0.55000000000000004"/>
  <cols>
    <col min="12" max="12" width="7.05078125" bestFit="1" customWidth="1"/>
    <col min="13" max="13" width="5.9453125" bestFit="1" customWidth="1"/>
    <col min="14" max="15" width="5.83984375" bestFit="1" customWidth="1"/>
    <col min="16" max="16" width="6" bestFit="1" customWidth="1"/>
    <col min="17" max="18" width="5.734375" bestFit="1" customWidth="1"/>
  </cols>
  <sheetData>
    <row r="1" spans="1:34" x14ac:dyDescent="0.55000000000000004">
      <c r="L1" s="2" t="s">
        <v>38</v>
      </c>
      <c r="M1" s="2"/>
      <c r="N1" s="2"/>
      <c r="O1" s="2"/>
      <c r="P1" s="2"/>
      <c r="Q1" s="2"/>
      <c r="R1" s="2"/>
    </row>
    <row r="2" spans="1:34" x14ac:dyDescent="0.55000000000000004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L2" t="str">
        <f t="shared" ref="L2:R2" si="0">_xlfn.CONCAT("V_",C2)</f>
        <v>V_in.ctx</v>
      </c>
      <c r="M2" t="str">
        <f t="shared" si="0"/>
        <v>V_in.A</v>
      </c>
      <c r="N2" t="str">
        <f t="shared" si="0"/>
        <v>V_in.B</v>
      </c>
      <c r="O2" t="str">
        <f t="shared" si="0"/>
        <v>V_in.C</v>
      </c>
      <c r="P2" t="str">
        <f t="shared" si="0"/>
        <v>V_in.D</v>
      </c>
      <c r="Q2" t="str">
        <f t="shared" si="0"/>
        <v>V_in.X</v>
      </c>
      <c r="R2" t="str">
        <f t="shared" si="0"/>
        <v>V_in.Y</v>
      </c>
      <c r="T2" t="s">
        <v>34</v>
      </c>
      <c r="V2" t="s">
        <v>39</v>
      </c>
      <c r="Y2" s="1" t="s">
        <v>35</v>
      </c>
      <c r="Z2" s="1">
        <v>0.9</v>
      </c>
    </row>
    <row r="3" spans="1:34" x14ac:dyDescent="0.55000000000000004">
      <c r="A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Y3" s="1" t="s">
        <v>36</v>
      </c>
      <c r="Z3" s="1">
        <v>0.9</v>
      </c>
      <c r="AC3" t="s">
        <v>20</v>
      </c>
      <c r="AD3" t="s">
        <v>21</v>
      </c>
      <c r="AE3" t="s">
        <v>22</v>
      </c>
      <c r="AF3" t="s">
        <v>23</v>
      </c>
      <c r="AG3" t="s">
        <v>24</v>
      </c>
      <c r="AH3" t="s">
        <v>25</v>
      </c>
    </row>
    <row r="4" spans="1:34" x14ac:dyDescent="0.55000000000000004">
      <c r="A4">
        <v>1</v>
      </c>
      <c r="B4" t="s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L4">
        <f t="shared" ref="L4:L35" si="1">IF($J4=1,L3+$Z$2*$Z$4*$T4,L3+$Z$3*$Z$4*$T4)</f>
        <v>0.18000000000000002</v>
      </c>
      <c r="M4">
        <f t="shared" ref="M4:M35" si="2">IF($J4=1,M3+$Z$2*$Z$4*$T4,M3+$Z$3*$Z$4*$T4)</f>
        <v>0.18000000000000002</v>
      </c>
      <c r="N4">
        <f t="shared" ref="N4:N35" si="3">IF($J4=1,N3+$Z$2*$Z$4*$T4,N3+$Z$3*$Z$4*$T4)</f>
        <v>0.18000000000000002</v>
      </c>
      <c r="O4">
        <f t="shared" ref="O4:O35" si="4">IF($J4=1,O3+$Z$2*$Z$4*$T4,O3+$Z$3*$Z$4*$T4)</f>
        <v>0.18000000000000002</v>
      </c>
      <c r="P4">
        <f t="shared" ref="P4:P35" si="5">IF($J4=1,P3+$Z$2*$Z$4*$T4,P3+$Z$3*$Z$4*$T4)</f>
        <v>0.18000000000000002</v>
      </c>
      <c r="Q4">
        <f t="shared" ref="Q4:Q35" si="6">IF($J4=1,Q3+$Z$2*$Z$4*$T4,Q3+$Z$3*$Z$4*$T4)</f>
        <v>0.18000000000000002</v>
      </c>
      <c r="R4">
        <f t="shared" ref="R4:R35" si="7">IF($J4=1,R3+$Z$2*$Z$4*$T4,R3+$Z$3*$Z$4*$T4)</f>
        <v>0.18000000000000002</v>
      </c>
      <c r="T4">
        <f t="shared" ref="T4:T35" si="8">J4-V4</f>
        <v>1</v>
      </c>
      <c r="V4">
        <f t="shared" ref="V4:V35" si="9">SUMPRODUCT(L3:R3,C4:I4)</f>
        <v>0</v>
      </c>
      <c r="Y4" s="1" t="s">
        <v>37</v>
      </c>
      <c r="Z4" s="1">
        <v>0.2</v>
      </c>
      <c r="AB4">
        <v>1</v>
      </c>
      <c r="AC4">
        <f>V4</f>
        <v>0</v>
      </c>
      <c r="AD4">
        <f>V5</f>
        <v>0.36000000000000004</v>
      </c>
      <c r="AE4">
        <f>V6</f>
        <v>0.23040000000000002</v>
      </c>
      <c r="AF4">
        <f>V7</f>
        <v>0.50745600000000002</v>
      </c>
      <c r="AG4">
        <f>V8</f>
        <v>0.32477183999999998</v>
      </c>
      <c r="AH4">
        <f>V9</f>
        <v>0.5678539776</v>
      </c>
    </row>
    <row r="5" spans="1:34" x14ac:dyDescent="0.55000000000000004">
      <c r="A5">
        <v>1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L5">
        <f t="shared" si="1"/>
        <v>0.11520000000000001</v>
      </c>
      <c r="M5">
        <f t="shared" si="2"/>
        <v>0.11520000000000001</v>
      </c>
      <c r="N5">
        <f t="shared" si="3"/>
        <v>0.11520000000000001</v>
      </c>
      <c r="O5">
        <f t="shared" si="4"/>
        <v>0.11520000000000001</v>
      </c>
      <c r="P5">
        <f t="shared" si="5"/>
        <v>0.11520000000000001</v>
      </c>
      <c r="Q5">
        <f t="shared" si="6"/>
        <v>0.11520000000000001</v>
      </c>
      <c r="R5">
        <f t="shared" si="7"/>
        <v>0.11520000000000001</v>
      </c>
      <c r="T5">
        <f t="shared" si="8"/>
        <v>-0.36000000000000004</v>
      </c>
      <c r="V5">
        <f t="shared" si="9"/>
        <v>0.36000000000000004</v>
      </c>
      <c r="AB5">
        <f>AB4+1</f>
        <v>2</v>
      </c>
      <c r="AC5">
        <f>V10</f>
        <v>0.36342654566400001</v>
      </c>
      <c r="AD5">
        <f>V11</f>
        <v>0.59259298922496007</v>
      </c>
      <c r="AE5">
        <f>V12</f>
        <v>0.37925951310397443</v>
      </c>
      <c r="AF5">
        <f>V13</f>
        <v>0.60272608838654362</v>
      </c>
      <c r="AG5">
        <f>V14</f>
        <v>0.38574469656738786</v>
      </c>
      <c r="AH5">
        <f>V15</f>
        <v>0.6068766058031283</v>
      </c>
    </row>
    <row r="6" spans="1:34" x14ac:dyDescent="0.55000000000000004">
      <c r="A6">
        <v>1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L6">
        <f t="shared" si="1"/>
        <v>0.25372800000000001</v>
      </c>
      <c r="M6">
        <f t="shared" si="2"/>
        <v>0.25372800000000001</v>
      </c>
      <c r="N6">
        <f t="shared" si="3"/>
        <v>0.25372800000000001</v>
      </c>
      <c r="O6">
        <f t="shared" si="4"/>
        <v>0.25372800000000001</v>
      </c>
      <c r="P6">
        <f t="shared" si="5"/>
        <v>0.25372800000000001</v>
      </c>
      <c r="Q6">
        <f t="shared" si="6"/>
        <v>0.25372800000000001</v>
      </c>
      <c r="R6">
        <f t="shared" si="7"/>
        <v>0.25372800000000001</v>
      </c>
      <c r="T6">
        <f t="shared" si="8"/>
        <v>0.76959999999999995</v>
      </c>
      <c r="V6">
        <f t="shared" si="9"/>
        <v>0.23040000000000002</v>
      </c>
      <c r="AB6">
        <f t="shared" ref="AB6:AB15" si="10">AB5+1</f>
        <v>3</v>
      </c>
      <c r="AC6">
        <f>V16</f>
        <v>0.38840102771400209</v>
      </c>
      <c r="AD6">
        <f>V17</f>
        <v>0.60857665773696135</v>
      </c>
      <c r="AE6">
        <f>V18</f>
        <v>0.38948906095165525</v>
      </c>
      <c r="AF6">
        <f>V19</f>
        <v>0.6092729990090594</v>
      </c>
      <c r="AG6">
        <f>V20</f>
        <v>0.38993471936579799</v>
      </c>
      <c r="AH6">
        <f>V21</f>
        <v>0.60955822039411078</v>
      </c>
    </row>
    <row r="7" spans="1:34" x14ac:dyDescent="0.55000000000000004">
      <c r="A7">
        <v>1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L7">
        <f t="shared" si="1"/>
        <v>0.16238591999999999</v>
      </c>
      <c r="M7">
        <f t="shared" si="2"/>
        <v>0.16238591999999999</v>
      </c>
      <c r="N7">
        <f t="shared" si="3"/>
        <v>0.16238591999999999</v>
      </c>
      <c r="O7">
        <f t="shared" si="4"/>
        <v>0.16238591999999999</v>
      </c>
      <c r="P7">
        <f t="shared" si="5"/>
        <v>0.16238591999999999</v>
      </c>
      <c r="Q7">
        <f t="shared" si="6"/>
        <v>0.16238591999999999</v>
      </c>
      <c r="R7">
        <f t="shared" si="7"/>
        <v>0.16238591999999999</v>
      </c>
      <c r="T7">
        <f t="shared" si="8"/>
        <v>-0.50745600000000002</v>
      </c>
      <c r="V7">
        <f t="shared" si="9"/>
        <v>0.50745600000000002</v>
      </c>
      <c r="AB7">
        <f t="shared" si="10"/>
        <v>4</v>
      </c>
      <c r="AC7">
        <f>V22</f>
        <v>0.39011726105223088</v>
      </c>
      <c r="AD7">
        <f>V23</f>
        <v>0.60967504707342779</v>
      </c>
      <c r="AE7">
        <f>V24</f>
        <v>0.39019203012699377</v>
      </c>
      <c r="AF7">
        <f>V25</f>
        <v>0.60972289928127599</v>
      </c>
      <c r="AG7">
        <f>V26</f>
        <v>0.39022265554001662</v>
      </c>
      <c r="AH7">
        <f>V27</f>
        <v>0.60974249954561066</v>
      </c>
    </row>
    <row r="8" spans="1:34" x14ac:dyDescent="0.55000000000000004">
      <c r="A8">
        <v>1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L8">
        <f t="shared" si="1"/>
        <v>0.2839269888</v>
      </c>
      <c r="M8">
        <f t="shared" si="2"/>
        <v>0.2839269888</v>
      </c>
      <c r="N8">
        <f t="shared" si="3"/>
        <v>0.2839269888</v>
      </c>
      <c r="O8">
        <f t="shared" si="4"/>
        <v>0.2839269888</v>
      </c>
      <c r="P8">
        <f t="shared" si="5"/>
        <v>0.2839269888</v>
      </c>
      <c r="Q8">
        <f t="shared" si="6"/>
        <v>0.2839269888</v>
      </c>
      <c r="R8">
        <f t="shared" si="7"/>
        <v>0.2839269888</v>
      </c>
      <c r="T8">
        <f t="shared" si="8"/>
        <v>0.67522816000000008</v>
      </c>
      <c r="V8">
        <f t="shared" si="9"/>
        <v>0.32477183999999998</v>
      </c>
      <c r="AB8">
        <f t="shared" si="10"/>
        <v>5</v>
      </c>
      <c r="AC8">
        <f>V28</f>
        <v>0.39023519970919079</v>
      </c>
      <c r="AD8">
        <f>V29</f>
        <v>0.60975052781388217</v>
      </c>
      <c r="AE8">
        <f>V30</f>
        <v>0.39024033780088457</v>
      </c>
      <c r="AF8">
        <f>V31</f>
        <v>0.60975381619256619</v>
      </c>
      <c r="AG8">
        <f>V32</f>
        <v>0.39024244236324235</v>
      </c>
      <c r="AH8">
        <f>V33</f>
        <v>0.60975516311247513</v>
      </c>
    </row>
    <row r="9" spans="1:34" x14ac:dyDescent="0.55000000000000004">
      <c r="A9">
        <v>1</v>
      </c>
      <c r="B9" t="s">
        <v>25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L9">
        <f t="shared" si="1"/>
        <v>0.18171327283200001</v>
      </c>
      <c r="M9">
        <f t="shared" si="2"/>
        <v>0.18171327283200001</v>
      </c>
      <c r="N9">
        <f t="shared" si="3"/>
        <v>0.18171327283200001</v>
      </c>
      <c r="O9">
        <f t="shared" si="4"/>
        <v>0.18171327283200001</v>
      </c>
      <c r="P9">
        <f t="shared" si="5"/>
        <v>0.18171327283200001</v>
      </c>
      <c r="Q9">
        <f t="shared" si="6"/>
        <v>0.18171327283200001</v>
      </c>
      <c r="R9">
        <f t="shared" si="7"/>
        <v>0.18171327283200001</v>
      </c>
      <c r="T9">
        <f t="shared" si="8"/>
        <v>-0.5678539776</v>
      </c>
      <c r="V9">
        <f t="shared" si="9"/>
        <v>0.5678539776</v>
      </c>
      <c r="AB9">
        <f t="shared" si="10"/>
        <v>6</v>
      </c>
      <c r="AC9">
        <f>V34</f>
        <v>0.39024330439198407</v>
      </c>
      <c r="AD9">
        <f>V35</f>
        <v>0.60975571481086988</v>
      </c>
      <c r="AE9">
        <f>V36</f>
        <v>0.39024365747895673</v>
      </c>
      <c r="AF9">
        <f>V37</f>
        <v>0.60975594078653228</v>
      </c>
      <c r="AG9">
        <f>V38</f>
        <v>0.39024380210338061</v>
      </c>
      <c r="AH9">
        <f>V39</f>
        <v>0.60975603334616357</v>
      </c>
    </row>
    <row r="10" spans="1:34" x14ac:dyDescent="0.55000000000000004">
      <c r="A10">
        <f>A4+1</f>
        <v>2</v>
      </c>
      <c r="B10" t="s">
        <v>20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L10">
        <f t="shared" si="1"/>
        <v>0.29629649461248003</v>
      </c>
      <c r="M10">
        <f t="shared" si="2"/>
        <v>0.29629649461248003</v>
      </c>
      <c r="N10">
        <f t="shared" si="3"/>
        <v>0.29629649461248003</v>
      </c>
      <c r="O10">
        <f t="shared" si="4"/>
        <v>0.29629649461248003</v>
      </c>
      <c r="P10">
        <f t="shared" si="5"/>
        <v>0.29629649461248003</v>
      </c>
      <c r="Q10">
        <f t="shared" si="6"/>
        <v>0.29629649461248003</v>
      </c>
      <c r="R10">
        <f t="shared" si="7"/>
        <v>0.29629649461248003</v>
      </c>
      <c r="T10">
        <f t="shared" si="8"/>
        <v>0.63657345433599999</v>
      </c>
      <c r="V10">
        <f t="shared" si="9"/>
        <v>0.36342654566400001</v>
      </c>
      <c r="AB10">
        <f t="shared" si="10"/>
        <v>7</v>
      </c>
      <c r="AC10">
        <f>V40</f>
        <v>0.39024386134154465</v>
      </c>
      <c r="AD10">
        <f>V41</f>
        <v>0.60975607125858855</v>
      </c>
      <c r="AE10">
        <f>V42</f>
        <v>0.39024388560549661</v>
      </c>
      <c r="AF10">
        <f>V43</f>
        <v>0.6097560867875178</v>
      </c>
      <c r="AG10">
        <f>V44</f>
        <v>0.3902438955440114</v>
      </c>
      <c r="AH10">
        <f>V45</f>
        <v>0.60975609314816737</v>
      </c>
    </row>
    <row r="11" spans="1:34" x14ac:dyDescent="0.55000000000000004">
      <c r="A11">
        <f t="shared" ref="A11:A74" si="11">A5+1</f>
        <v>2</v>
      </c>
      <c r="B11" t="s">
        <v>21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L11">
        <f t="shared" si="1"/>
        <v>0.18962975655198722</v>
      </c>
      <c r="M11">
        <f t="shared" si="2"/>
        <v>0.18962975655198722</v>
      </c>
      <c r="N11">
        <f t="shared" si="3"/>
        <v>0.18962975655198722</v>
      </c>
      <c r="O11">
        <f t="shared" si="4"/>
        <v>0.18962975655198722</v>
      </c>
      <c r="P11">
        <f t="shared" si="5"/>
        <v>0.18962975655198722</v>
      </c>
      <c r="Q11">
        <f t="shared" si="6"/>
        <v>0.18962975655198722</v>
      </c>
      <c r="R11">
        <f t="shared" si="7"/>
        <v>0.18962975655198722</v>
      </c>
      <c r="T11">
        <f t="shared" si="8"/>
        <v>-0.59259298922496007</v>
      </c>
      <c r="V11">
        <f t="shared" si="9"/>
        <v>0.59259298922496007</v>
      </c>
      <c r="AB11">
        <f t="shared" si="10"/>
        <v>8</v>
      </c>
      <c r="AC11">
        <f>V46</f>
        <v>0.39024389961482708</v>
      </c>
      <c r="AD11">
        <f>V47</f>
        <v>0.60975609575348932</v>
      </c>
      <c r="AE11">
        <f>V48</f>
        <v>0.39024390128223313</v>
      </c>
      <c r="AF11">
        <f>V49</f>
        <v>0.60975609682062926</v>
      </c>
      <c r="AG11">
        <f>V50</f>
        <v>0.3902439019652027</v>
      </c>
      <c r="AH11">
        <f>V51</f>
        <v>0.60975609725772983</v>
      </c>
    </row>
    <row r="12" spans="1:34" x14ac:dyDescent="0.55000000000000004">
      <c r="A12">
        <f t="shared" si="11"/>
        <v>2</v>
      </c>
      <c r="B12" t="s">
        <v>22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L12">
        <f t="shared" si="1"/>
        <v>0.30136304419327181</v>
      </c>
      <c r="M12">
        <f t="shared" si="2"/>
        <v>0.30136304419327181</v>
      </c>
      <c r="N12">
        <f t="shared" si="3"/>
        <v>0.30136304419327181</v>
      </c>
      <c r="O12">
        <f t="shared" si="4"/>
        <v>0.30136304419327181</v>
      </c>
      <c r="P12">
        <f t="shared" si="5"/>
        <v>0.30136304419327181</v>
      </c>
      <c r="Q12">
        <f t="shared" si="6"/>
        <v>0.30136304419327181</v>
      </c>
      <c r="R12">
        <f t="shared" si="7"/>
        <v>0.30136304419327181</v>
      </c>
      <c r="T12">
        <f t="shared" si="8"/>
        <v>0.62074048689602557</v>
      </c>
      <c r="V12">
        <f t="shared" si="9"/>
        <v>0.37925951310397443</v>
      </c>
      <c r="AB12">
        <f t="shared" si="10"/>
        <v>9</v>
      </c>
      <c r="AC12">
        <f>V52</f>
        <v>0.39024390224494709</v>
      </c>
      <c r="AD12">
        <f>V53</f>
        <v>0.60975609743676618</v>
      </c>
      <c r="AE12">
        <f>V54</f>
        <v>0.39024390235953033</v>
      </c>
      <c r="AF12">
        <f>V55</f>
        <v>0.6097560975100994</v>
      </c>
      <c r="AG12">
        <f>V56</f>
        <v>0.39024390240646356</v>
      </c>
      <c r="AH12">
        <f>V57</f>
        <v>0.60975609754013671</v>
      </c>
    </row>
    <row r="13" spans="1:34" x14ac:dyDescent="0.55000000000000004">
      <c r="A13">
        <f t="shared" si="11"/>
        <v>2</v>
      </c>
      <c r="B13" t="s">
        <v>23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L13">
        <f t="shared" si="1"/>
        <v>0.19287234828369393</v>
      </c>
      <c r="M13">
        <f t="shared" si="2"/>
        <v>0.19287234828369393</v>
      </c>
      <c r="N13">
        <f t="shared" si="3"/>
        <v>0.19287234828369393</v>
      </c>
      <c r="O13">
        <f t="shared" si="4"/>
        <v>0.19287234828369393</v>
      </c>
      <c r="P13">
        <f t="shared" si="5"/>
        <v>0.19287234828369393</v>
      </c>
      <c r="Q13">
        <f t="shared" si="6"/>
        <v>0.19287234828369393</v>
      </c>
      <c r="R13">
        <f t="shared" si="7"/>
        <v>0.19287234828369393</v>
      </c>
      <c r="T13">
        <f t="shared" si="8"/>
        <v>-0.60272608838654362</v>
      </c>
      <c r="V13">
        <f t="shared" si="9"/>
        <v>0.60272608838654362</v>
      </c>
      <c r="AB13">
        <f t="shared" si="10"/>
        <v>10</v>
      </c>
      <c r="AC13">
        <f>V58</f>
        <v>0.39024390242568746</v>
      </c>
      <c r="AD13">
        <f>V59</f>
        <v>0.60975609755243998</v>
      </c>
      <c r="AE13">
        <f>V60</f>
        <v>0.39024390243356155</v>
      </c>
      <c r="AF13">
        <f>V61</f>
        <v>0.60975609755747939</v>
      </c>
      <c r="AG13">
        <f>V62</f>
        <v>0.39024390243678675</v>
      </c>
      <c r="AH13">
        <f>V63</f>
        <v>0.60975609755954352</v>
      </c>
    </row>
    <row r="14" spans="1:34" x14ac:dyDescent="0.55000000000000004">
      <c r="A14">
        <f t="shared" si="11"/>
        <v>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L14">
        <f t="shared" si="1"/>
        <v>0.30343830290156415</v>
      </c>
      <c r="M14">
        <f t="shared" si="2"/>
        <v>0.30343830290156415</v>
      </c>
      <c r="N14">
        <f t="shared" si="3"/>
        <v>0.30343830290156415</v>
      </c>
      <c r="O14">
        <f t="shared" si="4"/>
        <v>0.30343830290156415</v>
      </c>
      <c r="P14">
        <f t="shared" si="5"/>
        <v>0.30343830290156415</v>
      </c>
      <c r="Q14">
        <f t="shared" si="6"/>
        <v>0.30343830290156415</v>
      </c>
      <c r="R14">
        <f t="shared" si="7"/>
        <v>0.30343830290156415</v>
      </c>
      <c r="T14">
        <f t="shared" si="8"/>
        <v>0.61425530343261214</v>
      </c>
      <c r="V14">
        <f t="shared" si="9"/>
        <v>0.38574469656738786</v>
      </c>
      <c r="AB14">
        <f t="shared" si="10"/>
        <v>11</v>
      </c>
      <c r="AC14">
        <f>V64</f>
        <v>0.3902439024381078</v>
      </c>
      <c r="AD14">
        <f>V65</f>
        <v>0.60975609756038907</v>
      </c>
      <c r="AE14">
        <f>V66</f>
        <v>0.39024390243864898</v>
      </c>
      <c r="AF14">
        <f>V67</f>
        <v>0.60975609756073534</v>
      </c>
      <c r="AG14">
        <f>V68</f>
        <v>0.39024390243887058</v>
      </c>
      <c r="AH14">
        <f>V69</f>
        <v>0.60975609756087712</v>
      </c>
    </row>
    <row r="15" spans="1:34" x14ac:dyDescent="0.55000000000000004">
      <c r="A15">
        <f t="shared" si="11"/>
        <v>2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L15">
        <f t="shared" si="1"/>
        <v>0.19420051385700104</v>
      </c>
      <c r="M15">
        <f t="shared" si="2"/>
        <v>0.19420051385700104</v>
      </c>
      <c r="N15">
        <f t="shared" si="3"/>
        <v>0.19420051385700104</v>
      </c>
      <c r="O15">
        <f t="shared" si="4"/>
        <v>0.19420051385700104</v>
      </c>
      <c r="P15">
        <f t="shared" si="5"/>
        <v>0.19420051385700104</v>
      </c>
      <c r="Q15">
        <f t="shared" si="6"/>
        <v>0.19420051385700104</v>
      </c>
      <c r="R15">
        <f t="shared" si="7"/>
        <v>0.19420051385700104</v>
      </c>
      <c r="T15">
        <f t="shared" si="8"/>
        <v>-0.6068766058031283</v>
      </c>
      <c r="V15">
        <f t="shared" si="9"/>
        <v>0.6068766058031283</v>
      </c>
      <c r="AB15">
        <f t="shared" si="10"/>
        <v>12</v>
      </c>
      <c r="AC15">
        <f>V70</f>
        <v>0.39024390243896134</v>
      </c>
      <c r="AD15">
        <f>V71</f>
        <v>0.6097560975609353</v>
      </c>
      <c r="AE15">
        <f>V72</f>
        <v>0.39024390243899854</v>
      </c>
      <c r="AF15">
        <f>V73</f>
        <v>0.60975609756095905</v>
      </c>
      <c r="AG15">
        <f>V74</f>
        <v>0.39024390243901375</v>
      </c>
      <c r="AH15">
        <f>V75</f>
        <v>0.60975609756096882</v>
      </c>
    </row>
    <row r="16" spans="1:34" x14ac:dyDescent="0.55000000000000004">
      <c r="A16">
        <f t="shared" si="11"/>
        <v>3</v>
      </c>
      <c r="B16" t="s">
        <v>20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L16">
        <f t="shared" si="1"/>
        <v>0.30428832886848067</v>
      </c>
      <c r="M16">
        <f t="shared" si="2"/>
        <v>0.30428832886848067</v>
      </c>
      <c r="N16">
        <f t="shared" si="3"/>
        <v>0.30428832886848067</v>
      </c>
      <c r="O16">
        <f t="shared" si="4"/>
        <v>0.30428832886848067</v>
      </c>
      <c r="P16">
        <f t="shared" si="5"/>
        <v>0.30428832886848067</v>
      </c>
      <c r="Q16">
        <f t="shared" si="6"/>
        <v>0.30428832886848067</v>
      </c>
      <c r="R16">
        <f t="shared" si="7"/>
        <v>0.30428832886848067</v>
      </c>
      <c r="T16">
        <f t="shared" si="8"/>
        <v>0.61159897228599791</v>
      </c>
      <c r="V16">
        <f t="shared" si="9"/>
        <v>0.38840102771400209</v>
      </c>
    </row>
    <row r="17" spans="1:22" x14ac:dyDescent="0.55000000000000004">
      <c r="A17">
        <f t="shared" si="11"/>
        <v>3</v>
      </c>
      <c r="B17" t="s">
        <v>21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L17">
        <f t="shared" si="1"/>
        <v>0.19474453047582763</v>
      </c>
      <c r="M17">
        <f t="shared" si="2"/>
        <v>0.19474453047582763</v>
      </c>
      <c r="N17">
        <f t="shared" si="3"/>
        <v>0.19474453047582763</v>
      </c>
      <c r="O17">
        <f t="shared" si="4"/>
        <v>0.19474453047582763</v>
      </c>
      <c r="P17">
        <f t="shared" si="5"/>
        <v>0.19474453047582763</v>
      </c>
      <c r="Q17">
        <f t="shared" si="6"/>
        <v>0.19474453047582763</v>
      </c>
      <c r="R17">
        <f t="shared" si="7"/>
        <v>0.19474453047582763</v>
      </c>
      <c r="T17">
        <f t="shared" si="8"/>
        <v>-0.60857665773696135</v>
      </c>
      <c r="V17">
        <f t="shared" si="9"/>
        <v>0.60857665773696135</v>
      </c>
    </row>
    <row r="18" spans="1:22" x14ac:dyDescent="0.55000000000000004">
      <c r="A18">
        <f t="shared" si="11"/>
        <v>3</v>
      </c>
      <c r="B18" t="s">
        <v>22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L18">
        <f t="shared" si="1"/>
        <v>0.3046364995045297</v>
      </c>
      <c r="M18">
        <f t="shared" si="2"/>
        <v>0.3046364995045297</v>
      </c>
      <c r="N18">
        <f t="shared" si="3"/>
        <v>0.3046364995045297</v>
      </c>
      <c r="O18">
        <f t="shared" si="4"/>
        <v>0.3046364995045297</v>
      </c>
      <c r="P18">
        <f t="shared" si="5"/>
        <v>0.3046364995045297</v>
      </c>
      <c r="Q18">
        <f t="shared" si="6"/>
        <v>0.3046364995045297</v>
      </c>
      <c r="R18">
        <f t="shared" si="7"/>
        <v>0.3046364995045297</v>
      </c>
      <c r="T18">
        <f t="shared" si="8"/>
        <v>0.61051093904834475</v>
      </c>
      <c r="V18">
        <f t="shared" si="9"/>
        <v>0.38948906095165525</v>
      </c>
    </row>
    <row r="19" spans="1:22" x14ac:dyDescent="0.55000000000000004">
      <c r="A19">
        <f t="shared" si="11"/>
        <v>3</v>
      </c>
      <c r="B19" t="s">
        <v>23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L19">
        <f t="shared" si="1"/>
        <v>0.19496735968289899</v>
      </c>
      <c r="M19">
        <f t="shared" si="2"/>
        <v>0.19496735968289899</v>
      </c>
      <c r="N19">
        <f t="shared" si="3"/>
        <v>0.19496735968289899</v>
      </c>
      <c r="O19">
        <f t="shared" si="4"/>
        <v>0.19496735968289899</v>
      </c>
      <c r="P19">
        <f t="shared" si="5"/>
        <v>0.19496735968289899</v>
      </c>
      <c r="Q19">
        <f t="shared" si="6"/>
        <v>0.19496735968289899</v>
      </c>
      <c r="R19">
        <f t="shared" si="7"/>
        <v>0.19496735968289899</v>
      </c>
      <c r="T19">
        <f t="shared" si="8"/>
        <v>-0.6092729990090594</v>
      </c>
      <c r="V19">
        <f t="shared" si="9"/>
        <v>0.6092729990090594</v>
      </c>
    </row>
    <row r="20" spans="1:22" x14ac:dyDescent="0.55000000000000004">
      <c r="A20">
        <f t="shared" si="11"/>
        <v>3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L20">
        <f t="shared" si="1"/>
        <v>0.30477911019705539</v>
      </c>
      <c r="M20">
        <f t="shared" si="2"/>
        <v>0.30477911019705539</v>
      </c>
      <c r="N20">
        <f t="shared" si="3"/>
        <v>0.30477911019705539</v>
      </c>
      <c r="O20">
        <f t="shared" si="4"/>
        <v>0.30477911019705539</v>
      </c>
      <c r="P20">
        <f t="shared" si="5"/>
        <v>0.30477911019705539</v>
      </c>
      <c r="Q20">
        <f t="shared" si="6"/>
        <v>0.30477911019705539</v>
      </c>
      <c r="R20">
        <f t="shared" si="7"/>
        <v>0.30477911019705539</v>
      </c>
      <c r="T20">
        <f t="shared" si="8"/>
        <v>0.61006528063420196</v>
      </c>
      <c r="V20">
        <f t="shared" si="9"/>
        <v>0.38993471936579799</v>
      </c>
    </row>
    <row r="21" spans="1:22" x14ac:dyDescent="0.55000000000000004">
      <c r="A21">
        <f t="shared" si="11"/>
        <v>3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L21">
        <f t="shared" si="1"/>
        <v>0.19505863052611544</v>
      </c>
      <c r="M21">
        <f t="shared" si="2"/>
        <v>0.19505863052611544</v>
      </c>
      <c r="N21">
        <f t="shared" si="3"/>
        <v>0.19505863052611544</v>
      </c>
      <c r="O21">
        <f t="shared" si="4"/>
        <v>0.19505863052611544</v>
      </c>
      <c r="P21">
        <f t="shared" si="5"/>
        <v>0.19505863052611544</v>
      </c>
      <c r="Q21">
        <f t="shared" si="6"/>
        <v>0.19505863052611544</v>
      </c>
      <c r="R21">
        <f t="shared" si="7"/>
        <v>0.19505863052611544</v>
      </c>
      <c r="T21">
        <f t="shared" si="8"/>
        <v>-0.60955822039411078</v>
      </c>
      <c r="V21">
        <f t="shared" si="9"/>
        <v>0.60955822039411078</v>
      </c>
    </row>
    <row r="22" spans="1:22" x14ac:dyDescent="0.55000000000000004">
      <c r="A22">
        <f t="shared" si="11"/>
        <v>4</v>
      </c>
      <c r="B22" t="s">
        <v>20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L22">
        <f t="shared" si="1"/>
        <v>0.30483752353671389</v>
      </c>
      <c r="M22">
        <f t="shared" si="2"/>
        <v>0.30483752353671389</v>
      </c>
      <c r="N22">
        <f t="shared" si="3"/>
        <v>0.30483752353671389</v>
      </c>
      <c r="O22">
        <f t="shared" si="4"/>
        <v>0.30483752353671389</v>
      </c>
      <c r="P22">
        <f t="shared" si="5"/>
        <v>0.30483752353671389</v>
      </c>
      <c r="Q22">
        <f t="shared" si="6"/>
        <v>0.30483752353671389</v>
      </c>
      <c r="R22">
        <f t="shared" si="7"/>
        <v>0.30483752353671389</v>
      </c>
      <c r="T22">
        <f t="shared" si="8"/>
        <v>0.60988273894776912</v>
      </c>
      <c r="V22">
        <f t="shared" si="9"/>
        <v>0.39011726105223088</v>
      </c>
    </row>
    <row r="23" spans="1:22" x14ac:dyDescent="0.55000000000000004">
      <c r="A23">
        <f t="shared" si="11"/>
        <v>4</v>
      </c>
      <c r="B23" t="s">
        <v>21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L23">
        <f t="shared" si="1"/>
        <v>0.19509601506349689</v>
      </c>
      <c r="M23">
        <f t="shared" si="2"/>
        <v>0.19509601506349689</v>
      </c>
      <c r="N23">
        <f t="shared" si="3"/>
        <v>0.19509601506349689</v>
      </c>
      <c r="O23">
        <f t="shared" si="4"/>
        <v>0.19509601506349689</v>
      </c>
      <c r="P23">
        <f t="shared" si="5"/>
        <v>0.19509601506349689</v>
      </c>
      <c r="Q23">
        <f t="shared" si="6"/>
        <v>0.19509601506349689</v>
      </c>
      <c r="R23">
        <f t="shared" si="7"/>
        <v>0.19509601506349689</v>
      </c>
      <c r="T23">
        <f t="shared" si="8"/>
        <v>-0.60967504707342779</v>
      </c>
      <c r="V23">
        <f t="shared" si="9"/>
        <v>0.60967504707342779</v>
      </c>
    </row>
    <row r="24" spans="1:22" x14ac:dyDescent="0.55000000000000004">
      <c r="A24">
        <f t="shared" si="11"/>
        <v>4</v>
      </c>
      <c r="B24" t="s">
        <v>22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L24">
        <f t="shared" si="1"/>
        <v>0.30486144964063799</v>
      </c>
      <c r="M24">
        <f t="shared" si="2"/>
        <v>0.30486144964063799</v>
      </c>
      <c r="N24">
        <f t="shared" si="3"/>
        <v>0.30486144964063799</v>
      </c>
      <c r="O24">
        <f t="shared" si="4"/>
        <v>0.30486144964063799</v>
      </c>
      <c r="P24">
        <f t="shared" si="5"/>
        <v>0.30486144964063799</v>
      </c>
      <c r="Q24">
        <f t="shared" si="6"/>
        <v>0.30486144964063799</v>
      </c>
      <c r="R24">
        <f t="shared" si="7"/>
        <v>0.30486144964063799</v>
      </c>
      <c r="T24">
        <f t="shared" si="8"/>
        <v>0.60980796987300623</v>
      </c>
      <c r="V24">
        <f t="shared" si="9"/>
        <v>0.39019203012699377</v>
      </c>
    </row>
    <row r="25" spans="1:22" x14ac:dyDescent="0.55000000000000004">
      <c r="A25">
        <f t="shared" si="11"/>
        <v>4</v>
      </c>
      <c r="B25" t="s">
        <v>23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L25">
        <f t="shared" si="1"/>
        <v>0.19511132777000831</v>
      </c>
      <c r="M25">
        <f t="shared" si="2"/>
        <v>0.19511132777000831</v>
      </c>
      <c r="N25">
        <f t="shared" si="3"/>
        <v>0.19511132777000831</v>
      </c>
      <c r="O25">
        <f t="shared" si="4"/>
        <v>0.19511132777000831</v>
      </c>
      <c r="P25">
        <f t="shared" si="5"/>
        <v>0.19511132777000831</v>
      </c>
      <c r="Q25">
        <f t="shared" si="6"/>
        <v>0.19511132777000831</v>
      </c>
      <c r="R25">
        <f t="shared" si="7"/>
        <v>0.19511132777000831</v>
      </c>
      <c r="T25">
        <f t="shared" si="8"/>
        <v>-0.60972289928127599</v>
      </c>
      <c r="V25">
        <f t="shared" si="9"/>
        <v>0.60972289928127599</v>
      </c>
    </row>
    <row r="26" spans="1:22" x14ac:dyDescent="0.55000000000000004">
      <c r="A26">
        <f t="shared" si="11"/>
        <v>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L26">
        <f t="shared" si="1"/>
        <v>0.30487124977280533</v>
      </c>
      <c r="M26">
        <f t="shared" si="2"/>
        <v>0.30487124977280533</v>
      </c>
      <c r="N26">
        <f t="shared" si="3"/>
        <v>0.30487124977280533</v>
      </c>
      <c r="O26">
        <f t="shared" si="4"/>
        <v>0.30487124977280533</v>
      </c>
      <c r="P26">
        <f t="shared" si="5"/>
        <v>0.30487124977280533</v>
      </c>
      <c r="Q26">
        <f t="shared" si="6"/>
        <v>0.30487124977280533</v>
      </c>
      <c r="R26">
        <f t="shared" si="7"/>
        <v>0.30487124977280533</v>
      </c>
      <c r="T26">
        <f t="shared" si="8"/>
        <v>0.60977734445998344</v>
      </c>
      <c r="V26">
        <f t="shared" si="9"/>
        <v>0.39022265554001662</v>
      </c>
    </row>
    <row r="27" spans="1:22" x14ac:dyDescent="0.55000000000000004">
      <c r="A27">
        <f t="shared" si="11"/>
        <v>4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L27">
        <f t="shared" si="1"/>
        <v>0.1951175998545954</v>
      </c>
      <c r="M27">
        <f t="shared" si="2"/>
        <v>0.1951175998545954</v>
      </c>
      <c r="N27">
        <f t="shared" si="3"/>
        <v>0.1951175998545954</v>
      </c>
      <c r="O27">
        <f t="shared" si="4"/>
        <v>0.1951175998545954</v>
      </c>
      <c r="P27">
        <f t="shared" si="5"/>
        <v>0.1951175998545954</v>
      </c>
      <c r="Q27">
        <f t="shared" si="6"/>
        <v>0.1951175998545954</v>
      </c>
      <c r="R27">
        <f t="shared" si="7"/>
        <v>0.1951175998545954</v>
      </c>
      <c r="T27">
        <f t="shared" si="8"/>
        <v>-0.60974249954561066</v>
      </c>
      <c r="V27">
        <f t="shared" si="9"/>
        <v>0.60974249954561066</v>
      </c>
    </row>
    <row r="28" spans="1:22" x14ac:dyDescent="0.55000000000000004">
      <c r="A28">
        <f t="shared" si="11"/>
        <v>5</v>
      </c>
      <c r="B28" t="s">
        <v>20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L28">
        <f t="shared" si="1"/>
        <v>0.30487526390694109</v>
      </c>
      <c r="M28">
        <f t="shared" si="2"/>
        <v>0.30487526390694109</v>
      </c>
      <c r="N28">
        <f t="shared" si="3"/>
        <v>0.30487526390694109</v>
      </c>
      <c r="O28">
        <f t="shared" si="4"/>
        <v>0.30487526390694109</v>
      </c>
      <c r="P28">
        <f t="shared" si="5"/>
        <v>0.30487526390694109</v>
      </c>
      <c r="Q28">
        <f t="shared" si="6"/>
        <v>0.30487526390694109</v>
      </c>
      <c r="R28">
        <f t="shared" si="7"/>
        <v>0.30487526390694109</v>
      </c>
      <c r="T28">
        <f t="shared" si="8"/>
        <v>0.60976480029080915</v>
      </c>
      <c r="V28">
        <f t="shared" si="9"/>
        <v>0.39023519970919079</v>
      </c>
    </row>
    <row r="29" spans="1:22" x14ac:dyDescent="0.55000000000000004">
      <c r="A29">
        <f t="shared" si="11"/>
        <v>5</v>
      </c>
      <c r="B29" t="s">
        <v>21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L29">
        <f t="shared" si="1"/>
        <v>0.19512016890044229</v>
      </c>
      <c r="M29">
        <f t="shared" si="2"/>
        <v>0.19512016890044229</v>
      </c>
      <c r="N29">
        <f t="shared" si="3"/>
        <v>0.19512016890044229</v>
      </c>
      <c r="O29">
        <f t="shared" si="4"/>
        <v>0.19512016890044229</v>
      </c>
      <c r="P29">
        <f t="shared" si="5"/>
        <v>0.19512016890044229</v>
      </c>
      <c r="Q29">
        <f t="shared" si="6"/>
        <v>0.19512016890044229</v>
      </c>
      <c r="R29">
        <f t="shared" si="7"/>
        <v>0.19512016890044229</v>
      </c>
      <c r="T29">
        <f t="shared" si="8"/>
        <v>-0.60975052781388217</v>
      </c>
      <c r="V29">
        <f t="shared" si="9"/>
        <v>0.60975052781388217</v>
      </c>
    </row>
    <row r="30" spans="1:22" x14ac:dyDescent="0.55000000000000004">
      <c r="A30">
        <f t="shared" si="11"/>
        <v>5</v>
      </c>
      <c r="B30" t="s">
        <v>22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L30">
        <f t="shared" si="1"/>
        <v>0.30487690809628309</v>
      </c>
      <c r="M30">
        <f t="shared" si="2"/>
        <v>0.30487690809628309</v>
      </c>
      <c r="N30">
        <f t="shared" si="3"/>
        <v>0.30487690809628309</v>
      </c>
      <c r="O30">
        <f t="shared" si="4"/>
        <v>0.30487690809628309</v>
      </c>
      <c r="P30">
        <f t="shared" si="5"/>
        <v>0.30487690809628309</v>
      </c>
      <c r="Q30">
        <f t="shared" si="6"/>
        <v>0.30487690809628309</v>
      </c>
      <c r="R30">
        <f t="shared" si="7"/>
        <v>0.30487690809628309</v>
      </c>
      <c r="T30">
        <f t="shared" si="8"/>
        <v>0.60975966219911548</v>
      </c>
      <c r="V30">
        <f t="shared" si="9"/>
        <v>0.39024033780088457</v>
      </c>
    </row>
    <row r="31" spans="1:22" x14ac:dyDescent="0.55000000000000004">
      <c r="A31">
        <f t="shared" si="11"/>
        <v>5</v>
      </c>
      <c r="B31" t="s">
        <v>23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L31">
        <f t="shared" si="1"/>
        <v>0.19512122118162117</v>
      </c>
      <c r="M31">
        <f t="shared" si="2"/>
        <v>0.19512122118162117</v>
      </c>
      <c r="N31">
        <f t="shared" si="3"/>
        <v>0.19512122118162117</v>
      </c>
      <c r="O31">
        <f t="shared" si="4"/>
        <v>0.19512122118162117</v>
      </c>
      <c r="P31">
        <f t="shared" si="5"/>
        <v>0.19512122118162117</v>
      </c>
      <c r="Q31">
        <f t="shared" si="6"/>
        <v>0.19512122118162117</v>
      </c>
      <c r="R31">
        <f t="shared" si="7"/>
        <v>0.19512122118162117</v>
      </c>
      <c r="T31">
        <f t="shared" si="8"/>
        <v>-0.60975381619256619</v>
      </c>
      <c r="V31">
        <f t="shared" si="9"/>
        <v>0.60975381619256619</v>
      </c>
    </row>
    <row r="32" spans="1:22" x14ac:dyDescent="0.55000000000000004">
      <c r="A32">
        <f t="shared" si="11"/>
        <v>5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L32">
        <f t="shared" si="1"/>
        <v>0.30487758155623756</v>
      </c>
      <c r="M32">
        <f t="shared" si="2"/>
        <v>0.30487758155623756</v>
      </c>
      <c r="N32">
        <f t="shared" si="3"/>
        <v>0.30487758155623756</v>
      </c>
      <c r="O32">
        <f t="shared" si="4"/>
        <v>0.30487758155623756</v>
      </c>
      <c r="P32">
        <f t="shared" si="5"/>
        <v>0.30487758155623756</v>
      </c>
      <c r="Q32">
        <f t="shared" si="6"/>
        <v>0.30487758155623756</v>
      </c>
      <c r="R32">
        <f t="shared" si="7"/>
        <v>0.30487758155623756</v>
      </c>
      <c r="T32">
        <f t="shared" si="8"/>
        <v>0.60975755763675765</v>
      </c>
      <c r="V32">
        <f t="shared" si="9"/>
        <v>0.39024244236324235</v>
      </c>
    </row>
    <row r="33" spans="1:22" x14ac:dyDescent="0.55000000000000004">
      <c r="A33">
        <f t="shared" si="11"/>
        <v>5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L33">
        <f t="shared" si="1"/>
        <v>0.19512165219599203</v>
      </c>
      <c r="M33">
        <f t="shared" si="2"/>
        <v>0.19512165219599203</v>
      </c>
      <c r="N33">
        <f t="shared" si="3"/>
        <v>0.19512165219599203</v>
      </c>
      <c r="O33">
        <f t="shared" si="4"/>
        <v>0.19512165219599203</v>
      </c>
      <c r="P33">
        <f t="shared" si="5"/>
        <v>0.19512165219599203</v>
      </c>
      <c r="Q33">
        <f t="shared" si="6"/>
        <v>0.19512165219599203</v>
      </c>
      <c r="R33">
        <f t="shared" si="7"/>
        <v>0.19512165219599203</v>
      </c>
      <c r="T33">
        <f t="shared" si="8"/>
        <v>-0.60975516311247513</v>
      </c>
      <c r="V33">
        <f t="shared" si="9"/>
        <v>0.60975516311247513</v>
      </c>
    </row>
    <row r="34" spans="1:22" x14ac:dyDescent="0.55000000000000004">
      <c r="A34">
        <f t="shared" si="11"/>
        <v>6</v>
      </c>
      <c r="B34" t="s">
        <v>20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L34">
        <f t="shared" si="1"/>
        <v>0.30487785740543494</v>
      </c>
      <c r="M34">
        <f t="shared" si="2"/>
        <v>0.30487785740543494</v>
      </c>
      <c r="N34">
        <f t="shared" si="3"/>
        <v>0.30487785740543494</v>
      </c>
      <c r="O34">
        <f t="shared" si="4"/>
        <v>0.30487785740543494</v>
      </c>
      <c r="P34">
        <f t="shared" si="5"/>
        <v>0.30487785740543494</v>
      </c>
      <c r="Q34">
        <f t="shared" si="6"/>
        <v>0.30487785740543494</v>
      </c>
      <c r="R34">
        <f t="shared" si="7"/>
        <v>0.30487785740543494</v>
      </c>
      <c r="T34">
        <f t="shared" si="8"/>
        <v>0.60975669560801593</v>
      </c>
      <c r="V34">
        <f t="shared" si="9"/>
        <v>0.39024330439198407</v>
      </c>
    </row>
    <row r="35" spans="1:22" x14ac:dyDescent="0.55000000000000004">
      <c r="A35">
        <f t="shared" si="11"/>
        <v>6</v>
      </c>
      <c r="B35" t="s">
        <v>21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L35">
        <f t="shared" si="1"/>
        <v>0.19512182873947836</v>
      </c>
      <c r="M35">
        <f t="shared" si="2"/>
        <v>0.19512182873947836</v>
      </c>
      <c r="N35">
        <f t="shared" si="3"/>
        <v>0.19512182873947836</v>
      </c>
      <c r="O35">
        <f t="shared" si="4"/>
        <v>0.19512182873947836</v>
      </c>
      <c r="P35">
        <f t="shared" si="5"/>
        <v>0.19512182873947836</v>
      </c>
      <c r="Q35">
        <f t="shared" si="6"/>
        <v>0.19512182873947836</v>
      </c>
      <c r="R35">
        <f t="shared" si="7"/>
        <v>0.19512182873947836</v>
      </c>
      <c r="T35">
        <f t="shared" si="8"/>
        <v>-0.60975571481086988</v>
      </c>
      <c r="V35">
        <f t="shared" si="9"/>
        <v>0.60975571481086988</v>
      </c>
    </row>
    <row r="36" spans="1:22" x14ac:dyDescent="0.55000000000000004">
      <c r="A36">
        <f t="shared" si="11"/>
        <v>6</v>
      </c>
      <c r="B36" t="s">
        <v>22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L36">
        <f t="shared" ref="L36:L67" si="12">IF($J36=1,L35+$Z$2*$Z$4*$T36,L35+$Z$3*$Z$4*$T36)</f>
        <v>0.30487797039326614</v>
      </c>
      <c r="M36">
        <f t="shared" ref="M36:M67" si="13">IF($J36=1,M35+$Z$2*$Z$4*$T36,M35+$Z$3*$Z$4*$T36)</f>
        <v>0.30487797039326614</v>
      </c>
      <c r="N36">
        <f t="shared" ref="N36:N67" si="14">IF($J36=1,N35+$Z$2*$Z$4*$T36,N35+$Z$3*$Z$4*$T36)</f>
        <v>0.30487797039326614</v>
      </c>
      <c r="O36">
        <f t="shared" ref="O36:O67" si="15">IF($J36=1,O35+$Z$2*$Z$4*$T36,O35+$Z$3*$Z$4*$T36)</f>
        <v>0.30487797039326614</v>
      </c>
      <c r="P36">
        <f t="shared" ref="P36:P67" si="16">IF($J36=1,P35+$Z$2*$Z$4*$T36,P35+$Z$3*$Z$4*$T36)</f>
        <v>0.30487797039326614</v>
      </c>
      <c r="Q36">
        <f t="shared" ref="Q36:Q67" si="17">IF($J36=1,Q35+$Z$2*$Z$4*$T36,Q35+$Z$3*$Z$4*$T36)</f>
        <v>0.30487797039326614</v>
      </c>
      <c r="R36">
        <f t="shared" ref="R36:R67" si="18">IF($J36=1,R35+$Z$2*$Z$4*$T36,R35+$Z$3*$Z$4*$T36)</f>
        <v>0.30487797039326614</v>
      </c>
      <c r="T36">
        <f t="shared" ref="T36:T67" si="19">J36-V36</f>
        <v>0.60975634252104327</v>
      </c>
      <c r="V36">
        <f t="shared" ref="V36:V67" si="20">SUMPRODUCT(L35:R35,C36:I36)</f>
        <v>0.39024365747895673</v>
      </c>
    </row>
    <row r="37" spans="1:22" x14ac:dyDescent="0.55000000000000004">
      <c r="A37">
        <f t="shared" si="11"/>
        <v>6</v>
      </c>
      <c r="B37" t="s">
        <v>23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L37">
        <f t="shared" si="12"/>
        <v>0.19512190105169031</v>
      </c>
      <c r="M37">
        <f t="shared" si="13"/>
        <v>0.19512190105169031</v>
      </c>
      <c r="N37">
        <f t="shared" si="14"/>
        <v>0.19512190105169031</v>
      </c>
      <c r="O37">
        <f t="shared" si="15"/>
        <v>0.19512190105169031</v>
      </c>
      <c r="P37">
        <f t="shared" si="16"/>
        <v>0.19512190105169031</v>
      </c>
      <c r="Q37">
        <f t="shared" si="17"/>
        <v>0.19512190105169031</v>
      </c>
      <c r="R37">
        <f t="shared" si="18"/>
        <v>0.19512190105169031</v>
      </c>
      <c r="T37">
        <f t="shared" si="19"/>
        <v>-0.60975594078653228</v>
      </c>
      <c r="V37">
        <f t="shared" si="20"/>
        <v>0.60975594078653228</v>
      </c>
    </row>
    <row r="38" spans="1:22" x14ac:dyDescent="0.55000000000000004">
      <c r="A38">
        <f t="shared" si="11"/>
        <v>6</v>
      </c>
      <c r="B38" t="s">
        <v>24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L38">
        <f t="shared" si="12"/>
        <v>0.30487801667308179</v>
      </c>
      <c r="M38">
        <f t="shared" si="13"/>
        <v>0.30487801667308179</v>
      </c>
      <c r="N38">
        <f t="shared" si="14"/>
        <v>0.30487801667308179</v>
      </c>
      <c r="O38">
        <f t="shared" si="15"/>
        <v>0.30487801667308179</v>
      </c>
      <c r="P38">
        <f t="shared" si="16"/>
        <v>0.30487801667308179</v>
      </c>
      <c r="Q38">
        <f t="shared" si="17"/>
        <v>0.30487801667308179</v>
      </c>
      <c r="R38">
        <f t="shared" si="18"/>
        <v>0.30487801667308179</v>
      </c>
      <c r="T38">
        <f t="shared" si="19"/>
        <v>0.60975619789661939</v>
      </c>
      <c r="V38">
        <f t="shared" si="20"/>
        <v>0.39024380210338061</v>
      </c>
    </row>
    <row r="39" spans="1:22" x14ac:dyDescent="0.55000000000000004">
      <c r="A39">
        <f t="shared" si="11"/>
        <v>6</v>
      </c>
      <c r="B39" t="s">
        <v>25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L39">
        <f t="shared" si="12"/>
        <v>0.19512193067077233</v>
      </c>
      <c r="M39">
        <f t="shared" si="13"/>
        <v>0.19512193067077233</v>
      </c>
      <c r="N39">
        <f t="shared" si="14"/>
        <v>0.19512193067077233</v>
      </c>
      <c r="O39">
        <f t="shared" si="15"/>
        <v>0.19512193067077233</v>
      </c>
      <c r="P39">
        <f t="shared" si="16"/>
        <v>0.19512193067077233</v>
      </c>
      <c r="Q39">
        <f t="shared" si="17"/>
        <v>0.19512193067077233</v>
      </c>
      <c r="R39">
        <f t="shared" si="18"/>
        <v>0.19512193067077233</v>
      </c>
      <c r="T39">
        <f t="shared" si="19"/>
        <v>-0.60975603334616357</v>
      </c>
      <c r="V39">
        <f t="shared" si="20"/>
        <v>0.60975603334616357</v>
      </c>
    </row>
    <row r="40" spans="1:22" x14ac:dyDescent="0.55000000000000004">
      <c r="A40">
        <f t="shared" si="11"/>
        <v>7</v>
      </c>
      <c r="B40" t="s">
        <v>20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L40">
        <f t="shared" si="12"/>
        <v>0.30487803562929428</v>
      </c>
      <c r="M40">
        <f t="shared" si="13"/>
        <v>0.30487803562929428</v>
      </c>
      <c r="N40">
        <f t="shared" si="14"/>
        <v>0.30487803562929428</v>
      </c>
      <c r="O40">
        <f t="shared" si="15"/>
        <v>0.30487803562929428</v>
      </c>
      <c r="P40">
        <f t="shared" si="16"/>
        <v>0.30487803562929428</v>
      </c>
      <c r="Q40">
        <f t="shared" si="17"/>
        <v>0.30487803562929428</v>
      </c>
      <c r="R40">
        <f t="shared" si="18"/>
        <v>0.30487803562929428</v>
      </c>
      <c r="T40">
        <f t="shared" si="19"/>
        <v>0.60975613865845535</v>
      </c>
      <c r="V40">
        <f t="shared" si="20"/>
        <v>0.39024386134154465</v>
      </c>
    </row>
    <row r="41" spans="1:22" x14ac:dyDescent="0.55000000000000004">
      <c r="A41">
        <f t="shared" si="11"/>
        <v>7</v>
      </c>
      <c r="B41" t="s">
        <v>21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L41">
        <f t="shared" si="12"/>
        <v>0.1951219428027483</v>
      </c>
      <c r="M41">
        <f t="shared" si="13"/>
        <v>0.1951219428027483</v>
      </c>
      <c r="N41">
        <f t="shared" si="14"/>
        <v>0.1951219428027483</v>
      </c>
      <c r="O41">
        <f t="shared" si="15"/>
        <v>0.1951219428027483</v>
      </c>
      <c r="P41">
        <f t="shared" si="16"/>
        <v>0.1951219428027483</v>
      </c>
      <c r="Q41">
        <f t="shared" si="17"/>
        <v>0.1951219428027483</v>
      </c>
      <c r="R41">
        <f t="shared" si="18"/>
        <v>0.1951219428027483</v>
      </c>
      <c r="T41">
        <f t="shared" si="19"/>
        <v>-0.60975607125858855</v>
      </c>
      <c r="V41">
        <f t="shared" si="20"/>
        <v>0.60975607125858855</v>
      </c>
    </row>
    <row r="42" spans="1:22" x14ac:dyDescent="0.55000000000000004">
      <c r="A42">
        <f t="shared" si="11"/>
        <v>7</v>
      </c>
      <c r="B42" t="s">
        <v>22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L42">
        <f t="shared" si="12"/>
        <v>0.3048780433937589</v>
      </c>
      <c r="M42">
        <f t="shared" si="13"/>
        <v>0.3048780433937589</v>
      </c>
      <c r="N42">
        <f t="shared" si="14"/>
        <v>0.3048780433937589</v>
      </c>
      <c r="O42">
        <f t="shared" si="15"/>
        <v>0.3048780433937589</v>
      </c>
      <c r="P42">
        <f t="shared" si="16"/>
        <v>0.3048780433937589</v>
      </c>
      <c r="Q42">
        <f t="shared" si="17"/>
        <v>0.3048780433937589</v>
      </c>
      <c r="R42">
        <f t="shared" si="18"/>
        <v>0.3048780433937589</v>
      </c>
      <c r="T42">
        <f t="shared" si="19"/>
        <v>0.60975611439450339</v>
      </c>
      <c r="V42">
        <f t="shared" si="20"/>
        <v>0.39024388560549661</v>
      </c>
    </row>
    <row r="43" spans="1:22" x14ac:dyDescent="0.55000000000000004">
      <c r="A43">
        <f t="shared" si="11"/>
        <v>7</v>
      </c>
      <c r="B43" t="s">
        <v>23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L43">
        <f t="shared" si="12"/>
        <v>0.1951219477720057</v>
      </c>
      <c r="M43">
        <f t="shared" si="13"/>
        <v>0.1951219477720057</v>
      </c>
      <c r="N43">
        <f t="shared" si="14"/>
        <v>0.1951219477720057</v>
      </c>
      <c r="O43">
        <f t="shared" si="15"/>
        <v>0.1951219477720057</v>
      </c>
      <c r="P43">
        <f t="shared" si="16"/>
        <v>0.1951219477720057</v>
      </c>
      <c r="Q43">
        <f t="shared" si="17"/>
        <v>0.1951219477720057</v>
      </c>
      <c r="R43">
        <f t="shared" si="18"/>
        <v>0.1951219477720057</v>
      </c>
      <c r="T43">
        <f t="shared" si="19"/>
        <v>-0.6097560867875178</v>
      </c>
      <c r="V43">
        <f t="shared" si="20"/>
        <v>0.6097560867875178</v>
      </c>
    </row>
    <row r="44" spans="1:22" x14ac:dyDescent="0.55000000000000004">
      <c r="A44">
        <f t="shared" si="11"/>
        <v>7</v>
      </c>
      <c r="B44" t="s">
        <v>24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L44">
        <f t="shared" si="12"/>
        <v>0.30487804657408368</v>
      </c>
      <c r="M44">
        <f t="shared" si="13"/>
        <v>0.30487804657408368</v>
      </c>
      <c r="N44">
        <f t="shared" si="14"/>
        <v>0.30487804657408368</v>
      </c>
      <c r="O44">
        <f t="shared" si="15"/>
        <v>0.30487804657408368</v>
      </c>
      <c r="P44">
        <f t="shared" si="16"/>
        <v>0.30487804657408368</v>
      </c>
      <c r="Q44">
        <f t="shared" si="17"/>
        <v>0.30487804657408368</v>
      </c>
      <c r="R44">
        <f t="shared" si="18"/>
        <v>0.30487804657408368</v>
      </c>
      <c r="T44">
        <f t="shared" si="19"/>
        <v>0.6097561044559886</v>
      </c>
      <c r="V44">
        <f t="shared" si="20"/>
        <v>0.3902438955440114</v>
      </c>
    </row>
    <row r="45" spans="1:22" x14ac:dyDescent="0.55000000000000004">
      <c r="A45">
        <f t="shared" si="11"/>
        <v>7</v>
      </c>
      <c r="B45" t="s">
        <v>25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L45">
        <f t="shared" si="12"/>
        <v>0.19512194980741354</v>
      </c>
      <c r="M45">
        <f t="shared" si="13"/>
        <v>0.19512194980741354</v>
      </c>
      <c r="N45">
        <f t="shared" si="14"/>
        <v>0.19512194980741354</v>
      </c>
      <c r="O45">
        <f t="shared" si="15"/>
        <v>0.19512194980741354</v>
      </c>
      <c r="P45">
        <f t="shared" si="16"/>
        <v>0.19512194980741354</v>
      </c>
      <c r="Q45">
        <f t="shared" si="17"/>
        <v>0.19512194980741354</v>
      </c>
      <c r="R45">
        <f t="shared" si="18"/>
        <v>0.19512194980741354</v>
      </c>
      <c r="T45">
        <f t="shared" si="19"/>
        <v>-0.60975609314816737</v>
      </c>
      <c r="V45">
        <f t="shared" si="20"/>
        <v>0.60975609314816737</v>
      </c>
    </row>
    <row r="46" spans="1:22" x14ac:dyDescent="0.55000000000000004">
      <c r="A46">
        <f t="shared" si="11"/>
        <v>8</v>
      </c>
      <c r="B46" t="s">
        <v>20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L46">
        <f t="shared" si="12"/>
        <v>0.30487804787674466</v>
      </c>
      <c r="M46">
        <f t="shared" si="13"/>
        <v>0.30487804787674466</v>
      </c>
      <c r="N46">
        <f t="shared" si="14"/>
        <v>0.30487804787674466</v>
      </c>
      <c r="O46">
        <f t="shared" si="15"/>
        <v>0.30487804787674466</v>
      </c>
      <c r="P46">
        <f t="shared" si="16"/>
        <v>0.30487804787674466</v>
      </c>
      <c r="Q46">
        <f t="shared" si="17"/>
        <v>0.30487804787674466</v>
      </c>
      <c r="R46">
        <f t="shared" si="18"/>
        <v>0.30487804787674466</v>
      </c>
      <c r="T46">
        <f t="shared" si="19"/>
        <v>0.60975610038517292</v>
      </c>
      <c r="V46">
        <f t="shared" si="20"/>
        <v>0.39024389961482708</v>
      </c>
    </row>
    <row r="47" spans="1:22" x14ac:dyDescent="0.55000000000000004">
      <c r="A47">
        <f t="shared" si="11"/>
        <v>8</v>
      </c>
      <c r="B47" t="s">
        <v>21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L47">
        <f t="shared" si="12"/>
        <v>0.19512195064111656</v>
      </c>
      <c r="M47">
        <f t="shared" si="13"/>
        <v>0.19512195064111656</v>
      </c>
      <c r="N47">
        <f t="shared" si="14"/>
        <v>0.19512195064111656</v>
      </c>
      <c r="O47">
        <f t="shared" si="15"/>
        <v>0.19512195064111656</v>
      </c>
      <c r="P47">
        <f t="shared" si="16"/>
        <v>0.19512195064111656</v>
      </c>
      <c r="Q47">
        <f t="shared" si="17"/>
        <v>0.19512195064111656</v>
      </c>
      <c r="R47">
        <f t="shared" si="18"/>
        <v>0.19512195064111656</v>
      </c>
      <c r="T47">
        <f t="shared" si="19"/>
        <v>-0.60975609575348932</v>
      </c>
      <c r="V47">
        <f t="shared" si="20"/>
        <v>0.60975609575348932</v>
      </c>
    </row>
    <row r="48" spans="1:22" x14ac:dyDescent="0.55000000000000004">
      <c r="A48">
        <f t="shared" si="11"/>
        <v>8</v>
      </c>
      <c r="B48" t="s">
        <v>22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L48">
        <f t="shared" si="12"/>
        <v>0.30487804841031463</v>
      </c>
      <c r="M48">
        <f t="shared" si="13"/>
        <v>0.30487804841031463</v>
      </c>
      <c r="N48">
        <f t="shared" si="14"/>
        <v>0.30487804841031463</v>
      </c>
      <c r="O48">
        <f t="shared" si="15"/>
        <v>0.30487804841031463</v>
      </c>
      <c r="P48">
        <f t="shared" si="16"/>
        <v>0.30487804841031463</v>
      </c>
      <c r="Q48">
        <f t="shared" si="17"/>
        <v>0.30487804841031463</v>
      </c>
      <c r="R48">
        <f t="shared" si="18"/>
        <v>0.30487804841031463</v>
      </c>
      <c r="T48">
        <f t="shared" si="19"/>
        <v>0.60975609871776681</v>
      </c>
      <c r="V48">
        <f t="shared" si="20"/>
        <v>0.39024390128223313</v>
      </c>
    </row>
    <row r="49" spans="1:22" x14ac:dyDescent="0.55000000000000004">
      <c r="A49">
        <f t="shared" si="11"/>
        <v>8</v>
      </c>
      <c r="B49" t="s">
        <v>23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L49">
        <f t="shared" si="12"/>
        <v>0.19512195098260135</v>
      </c>
      <c r="M49">
        <f t="shared" si="13"/>
        <v>0.19512195098260135</v>
      </c>
      <c r="N49">
        <f t="shared" si="14"/>
        <v>0.19512195098260135</v>
      </c>
      <c r="O49">
        <f t="shared" si="15"/>
        <v>0.19512195098260135</v>
      </c>
      <c r="P49">
        <f t="shared" si="16"/>
        <v>0.19512195098260135</v>
      </c>
      <c r="Q49">
        <f t="shared" si="17"/>
        <v>0.19512195098260135</v>
      </c>
      <c r="R49">
        <f t="shared" si="18"/>
        <v>0.19512195098260135</v>
      </c>
      <c r="T49">
        <f t="shared" si="19"/>
        <v>-0.60975609682062926</v>
      </c>
      <c r="V49">
        <f t="shared" si="20"/>
        <v>0.60975609682062926</v>
      </c>
    </row>
    <row r="50" spans="1:22" x14ac:dyDescent="0.55000000000000004">
      <c r="A50">
        <f t="shared" si="11"/>
        <v>8</v>
      </c>
      <c r="B50" t="s">
        <v>24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L50">
        <f t="shared" si="12"/>
        <v>0.30487804862886492</v>
      </c>
      <c r="M50">
        <f t="shared" si="13"/>
        <v>0.30487804862886492</v>
      </c>
      <c r="N50">
        <f t="shared" si="14"/>
        <v>0.30487804862886492</v>
      </c>
      <c r="O50">
        <f t="shared" si="15"/>
        <v>0.30487804862886492</v>
      </c>
      <c r="P50">
        <f t="shared" si="16"/>
        <v>0.30487804862886492</v>
      </c>
      <c r="Q50">
        <f t="shared" si="17"/>
        <v>0.30487804862886492</v>
      </c>
      <c r="R50">
        <f t="shared" si="18"/>
        <v>0.30487804862886492</v>
      </c>
      <c r="T50">
        <f t="shared" si="19"/>
        <v>0.60975609803479736</v>
      </c>
      <c r="V50">
        <f t="shared" si="20"/>
        <v>0.3902439019652027</v>
      </c>
    </row>
    <row r="51" spans="1:22" x14ac:dyDescent="0.55000000000000004">
      <c r="A51">
        <f t="shared" si="11"/>
        <v>8</v>
      </c>
      <c r="B51" t="s">
        <v>25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L51">
        <f t="shared" si="12"/>
        <v>0.19512195112247355</v>
      </c>
      <c r="M51">
        <f t="shared" si="13"/>
        <v>0.19512195112247355</v>
      </c>
      <c r="N51">
        <f t="shared" si="14"/>
        <v>0.19512195112247355</v>
      </c>
      <c r="O51">
        <f t="shared" si="15"/>
        <v>0.19512195112247355</v>
      </c>
      <c r="P51">
        <f t="shared" si="16"/>
        <v>0.19512195112247355</v>
      </c>
      <c r="Q51">
        <f t="shared" si="17"/>
        <v>0.19512195112247355</v>
      </c>
      <c r="R51">
        <f t="shared" si="18"/>
        <v>0.19512195112247355</v>
      </c>
      <c r="T51">
        <f t="shared" si="19"/>
        <v>-0.60975609725772983</v>
      </c>
      <c r="V51">
        <f t="shared" si="20"/>
        <v>0.60975609725772983</v>
      </c>
    </row>
    <row r="52" spans="1:22" x14ac:dyDescent="0.55000000000000004">
      <c r="A52">
        <f t="shared" si="11"/>
        <v>9</v>
      </c>
      <c r="B52" t="s">
        <v>20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L52">
        <f t="shared" si="12"/>
        <v>0.30487804871838309</v>
      </c>
      <c r="M52">
        <f t="shared" si="13"/>
        <v>0.30487804871838309</v>
      </c>
      <c r="N52">
        <f t="shared" si="14"/>
        <v>0.30487804871838309</v>
      </c>
      <c r="O52">
        <f t="shared" si="15"/>
        <v>0.30487804871838309</v>
      </c>
      <c r="P52">
        <f t="shared" si="16"/>
        <v>0.30487804871838309</v>
      </c>
      <c r="Q52">
        <f t="shared" si="17"/>
        <v>0.30487804871838309</v>
      </c>
      <c r="R52">
        <f t="shared" si="18"/>
        <v>0.30487804871838309</v>
      </c>
      <c r="T52">
        <f t="shared" si="19"/>
        <v>0.60975609775505291</v>
      </c>
      <c r="V52">
        <f t="shared" si="20"/>
        <v>0.39024390224494709</v>
      </c>
    </row>
    <row r="53" spans="1:22" x14ac:dyDescent="0.55000000000000004">
      <c r="A53">
        <f t="shared" si="11"/>
        <v>9</v>
      </c>
      <c r="B53" t="s">
        <v>21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L53">
        <f t="shared" si="12"/>
        <v>0.19512195117976516</v>
      </c>
      <c r="M53">
        <f t="shared" si="13"/>
        <v>0.19512195117976516</v>
      </c>
      <c r="N53">
        <f t="shared" si="14"/>
        <v>0.19512195117976516</v>
      </c>
      <c r="O53">
        <f t="shared" si="15"/>
        <v>0.19512195117976516</v>
      </c>
      <c r="P53">
        <f t="shared" si="16"/>
        <v>0.19512195117976516</v>
      </c>
      <c r="Q53">
        <f t="shared" si="17"/>
        <v>0.19512195117976516</v>
      </c>
      <c r="R53">
        <f t="shared" si="18"/>
        <v>0.19512195117976516</v>
      </c>
      <c r="T53">
        <f t="shared" si="19"/>
        <v>-0.60975609743676618</v>
      </c>
      <c r="V53">
        <f t="shared" si="20"/>
        <v>0.60975609743676618</v>
      </c>
    </row>
    <row r="54" spans="1:22" x14ac:dyDescent="0.55000000000000004">
      <c r="A54">
        <f t="shared" si="11"/>
        <v>9</v>
      </c>
      <c r="B54" t="s">
        <v>22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L54">
        <f t="shared" si="12"/>
        <v>0.3048780487550497</v>
      </c>
      <c r="M54">
        <f t="shared" si="13"/>
        <v>0.3048780487550497</v>
      </c>
      <c r="N54">
        <f t="shared" si="14"/>
        <v>0.3048780487550497</v>
      </c>
      <c r="O54">
        <f t="shared" si="15"/>
        <v>0.3048780487550497</v>
      </c>
      <c r="P54">
        <f t="shared" si="16"/>
        <v>0.3048780487550497</v>
      </c>
      <c r="Q54">
        <f t="shared" si="17"/>
        <v>0.3048780487550497</v>
      </c>
      <c r="R54">
        <f t="shared" si="18"/>
        <v>0.3048780487550497</v>
      </c>
      <c r="T54">
        <f t="shared" si="19"/>
        <v>0.60975609764046967</v>
      </c>
      <c r="V54">
        <f t="shared" si="20"/>
        <v>0.39024390235953033</v>
      </c>
    </row>
    <row r="55" spans="1:22" x14ac:dyDescent="0.55000000000000004">
      <c r="A55">
        <f t="shared" si="11"/>
        <v>9</v>
      </c>
      <c r="B55" t="s">
        <v>23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L55">
        <f t="shared" si="12"/>
        <v>0.19512195120323178</v>
      </c>
      <c r="M55">
        <f t="shared" si="13"/>
        <v>0.19512195120323178</v>
      </c>
      <c r="N55">
        <f t="shared" si="14"/>
        <v>0.19512195120323178</v>
      </c>
      <c r="O55">
        <f t="shared" si="15"/>
        <v>0.19512195120323178</v>
      </c>
      <c r="P55">
        <f t="shared" si="16"/>
        <v>0.19512195120323178</v>
      </c>
      <c r="Q55">
        <f t="shared" si="17"/>
        <v>0.19512195120323178</v>
      </c>
      <c r="R55">
        <f t="shared" si="18"/>
        <v>0.19512195120323178</v>
      </c>
      <c r="T55">
        <f t="shared" si="19"/>
        <v>-0.6097560975100994</v>
      </c>
      <c r="V55">
        <f t="shared" si="20"/>
        <v>0.6097560975100994</v>
      </c>
    </row>
    <row r="56" spans="1:22" x14ac:dyDescent="0.55000000000000004">
      <c r="A56">
        <f t="shared" si="11"/>
        <v>9</v>
      </c>
      <c r="B56" t="s">
        <v>24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L56">
        <f t="shared" si="12"/>
        <v>0.30487804877006836</v>
      </c>
      <c r="M56">
        <f t="shared" si="13"/>
        <v>0.30487804877006836</v>
      </c>
      <c r="N56">
        <f t="shared" si="14"/>
        <v>0.30487804877006836</v>
      </c>
      <c r="O56">
        <f t="shared" si="15"/>
        <v>0.30487804877006836</v>
      </c>
      <c r="P56">
        <f t="shared" si="16"/>
        <v>0.30487804877006836</v>
      </c>
      <c r="Q56">
        <f t="shared" si="17"/>
        <v>0.30487804877006836</v>
      </c>
      <c r="R56">
        <f t="shared" si="18"/>
        <v>0.30487804877006836</v>
      </c>
      <c r="T56">
        <f t="shared" si="19"/>
        <v>0.60975609759353644</v>
      </c>
      <c r="V56">
        <f t="shared" si="20"/>
        <v>0.39024390240646356</v>
      </c>
    </row>
    <row r="57" spans="1:22" x14ac:dyDescent="0.55000000000000004">
      <c r="A57">
        <f t="shared" si="11"/>
        <v>9</v>
      </c>
      <c r="B57" t="s">
        <v>25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L57">
        <f t="shared" si="12"/>
        <v>0.19512195121284373</v>
      </c>
      <c r="M57">
        <f t="shared" si="13"/>
        <v>0.19512195121284373</v>
      </c>
      <c r="N57">
        <f t="shared" si="14"/>
        <v>0.19512195121284373</v>
      </c>
      <c r="O57">
        <f t="shared" si="15"/>
        <v>0.19512195121284373</v>
      </c>
      <c r="P57">
        <f t="shared" si="16"/>
        <v>0.19512195121284373</v>
      </c>
      <c r="Q57">
        <f t="shared" si="17"/>
        <v>0.19512195121284373</v>
      </c>
      <c r="R57">
        <f t="shared" si="18"/>
        <v>0.19512195121284373</v>
      </c>
      <c r="T57">
        <f t="shared" si="19"/>
        <v>-0.60975609754013671</v>
      </c>
      <c r="V57">
        <f t="shared" si="20"/>
        <v>0.60975609754013671</v>
      </c>
    </row>
    <row r="58" spans="1:22" x14ac:dyDescent="0.55000000000000004">
      <c r="A58">
        <f t="shared" si="11"/>
        <v>10</v>
      </c>
      <c r="B58" t="s">
        <v>20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L58">
        <f t="shared" si="12"/>
        <v>0.30487804877621999</v>
      </c>
      <c r="M58">
        <f t="shared" si="13"/>
        <v>0.30487804877621999</v>
      </c>
      <c r="N58">
        <f t="shared" si="14"/>
        <v>0.30487804877621999</v>
      </c>
      <c r="O58">
        <f t="shared" si="15"/>
        <v>0.30487804877621999</v>
      </c>
      <c r="P58">
        <f t="shared" si="16"/>
        <v>0.30487804877621999</v>
      </c>
      <c r="Q58">
        <f t="shared" si="17"/>
        <v>0.30487804877621999</v>
      </c>
      <c r="R58">
        <f t="shared" si="18"/>
        <v>0.30487804877621999</v>
      </c>
      <c r="T58">
        <f t="shared" si="19"/>
        <v>0.60975609757431259</v>
      </c>
      <c r="V58">
        <f t="shared" si="20"/>
        <v>0.39024390242568746</v>
      </c>
    </row>
    <row r="59" spans="1:22" x14ac:dyDescent="0.55000000000000004">
      <c r="A59">
        <f t="shared" si="11"/>
        <v>10</v>
      </c>
      <c r="B59" t="s">
        <v>21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L59">
        <f t="shared" si="12"/>
        <v>0.19512195121678078</v>
      </c>
      <c r="M59">
        <f t="shared" si="13"/>
        <v>0.19512195121678078</v>
      </c>
      <c r="N59">
        <f t="shared" si="14"/>
        <v>0.19512195121678078</v>
      </c>
      <c r="O59">
        <f t="shared" si="15"/>
        <v>0.19512195121678078</v>
      </c>
      <c r="P59">
        <f t="shared" si="16"/>
        <v>0.19512195121678078</v>
      </c>
      <c r="Q59">
        <f t="shared" si="17"/>
        <v>0.19512195121678078</v>
      </c>
      <c r="R59">
        <f t="shared" si="18"/>
        <v>0.19512195121678078</v>
      </c>
      <c r="T59">
        <f t="shared" si="19"/>
        <v>-0.60975609755243998</v>
      </c>
      <c r="V59">
        <f t="shared" si="20"/>
        <v>0.60975609755243998</v>
      </c>
    </row>
    <row r="60" spans="1:22" x14ac:dyDescent="0.55000000000000004">
      <c r="A60">
        <f t="shared" si="11"/>
        <v>10</v>
      </c>
      <c r="B60" t="s">
        <v>22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L60">
        <f t="shared" si="12"/>
        <v>0.3048780487787397</v>
      </c>
      <c r="M60">
        <f t="shared" si="13"/>
        <v>0.3048780487787397</v>
      </c>
      <c r="N60">
        <f t="shared" si="14"/>
        <v>0.3048780487787397</v>
      </c>
      <c r="O60">
        <f t="shared" si="15"/>
        <v>0.3048780487787397</v>
      </c>
      <c r="P60">
        <f t="shared" si="16"/>
        <v>0.3048780487787397</v>
      </c>
      <c r="Q60">
        <f t="shared" si="17"/>
        <v>0.3048780487787397</v>
      </c>
      <c r="R60">
        <f t="shared" si="18"/>
        <v>0.3048780487787397</v>
      </c>
      <c r="T60">
        <f t="shared" si="19"/>
        <v>0.60975609756643845</v>
      </c>
      <c r="V60">
        <f t="shared" si="20"/>
        <v>0.39024390243356155</v>
      </c>
    </row>
    <row r="61" spans="1:22" x14ac:dyDescent="0.55000000000000004">
      <c r="A61">
        <f t="shared" si="11"/>
        <v>10</v>
      </c>
      <c r="B61" t="s">
        <v>23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L61">
        <f t="shared" si="12"/>
        <v>0.19512195121839337</v>
      </c>
      <c r="M61">
        <f t="shared" si="13"/>
        <v>0.19512195121839337</v>
      </c>
      <c r="N61">
        <f t="shared" si="14"/>
        <v>0.19512195121839337</v>
      </c>
      <c r="O61">
        <f t="shared" si="15"/>
        <v>0.19512195121839337</v>
      </c>
      <c r="P61">
        <f t="shared" si="16"/>
        <v>0.19512195121839337</v>
      </c>
      <c r="Q61">
        <f t="shared" si="17"/>
        <v>0.19512195121839337</v>
      </c>
      <c r="R61">
        <f t="shared" si="18"/>
        <v>0.19512195121839337</v>
      </c>
      <c r="T61">
        <f t="shared" si="19"/>
        <v>-0.60975609755747939</v>
      </c>
      <c r="V61">
        <f t="shared" si="20"/>
        <v>0.60975609755747939</v>
      </c>
    </row>
    <row r="62" spans="1:22" x14ac:dyDescent="0.55000000000000004">
      <c r="A62">
        <f t="shared" si="11"/>
        <v>10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L62">
        <f t="shared" si="12"/>
        <v>0.30487804877977176</v>
      </c>
      <c r="M62">
        <f t="shared" si="13"/>
        <v>0.30487804877977176</v>
      </c>
      <c r="N62">
        <f t="shared" si="14"/>
        <v>0.30487804877977176</v>
      </c>
      <c r="O62">
        <f t="shared" si="15"/>
        <v>0.30487804877977176</v>
      </c>
      <c r="P62">
        <f t="shared" si="16"/>
        <v>0.30487804877977176</v>
      </c>
      <c r="Q62">
        <f t="shared" si="17"/>
        <v>0.30487804877977176</v>
      </c>
      <c r="R62">
        <f t="shared" si="18"/>
        <v>0.30487804877977176</v>
      </c>
      <c r="T62">
        <f t="shared" si="19"/>
        <v>0.60975609756321325</v>
      </c>
      <c r="V62">
        <f t="shared" si="20"/>
        <v>0.39024390243678675</v>
      </c>
    </row>
    <row r="63" spans="1:22" x14ac:dyDescent="0.55000000000000004">
      <c r="A63">
        <f t="shared" si="11"/>
        <v>10</v>
      </c>
      <c r="B63" t="s">
        <v>25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L63">
        <f t="shared" si="12"/>
        <v>0.1951219512190539</v>
      </c>
      <c r="M63">
        <f t="shared" si="13"/>
        <v>0.1951219512190539</v>
      </c>
      <c r="N63">
        <f t="shared" si="14"/>
        <v>0.1951219512190539</v>
      </c>
      <c r="O63">
        <f t="shared" si="15"/>
        <v>0.1951219512190539</v>
      </c>
      <c r="P63">
        <f t="shared" si="16"/>
        <v>0.1951219512190539</v>
      </c>
      <c r="Q63">
        <f t="shared" si="17"/>
        <v>0.1951219512190539</v>
      </c>
      <c r="R63">
        <f t="shared" si="18"/>
        <v>0.1951219512190539</v>
      </c>
      <c r="T63">
        <f t="shared" si="19"/>
        <v>-0.60975609755954352</v>
      </c>
      <c r="V63">
        <f t="shared" si="20"/>
        <v>0.60975609755954352</v>
      </c>
    </row>
    <row r="64" spans="1:22" x14ac:dyDescent="0.55000000000000004">
      <c r="A64">
        <f t="shared" si="11"/>
        <v>11</v>
      </c>
      <c r="B64" t="s">
        <v>20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L64">
        <f t="shared" si="12"/>
        <v>0.30487804878019453</v>
      </c>
      <c r="M64">
        <f t="shared" si="13"/>
        <v>0.30487804878019453</v>
      </c>
      <c r="N64">
        <f t="shared" si="14"/>
        <v>0.30487804878019453</v>
      </c>
      <c r="O64">
        <f t="shared" si="15"/>
        <v>0.30487804878019453</v>
      </c>
      <c r="P64">
        <f t="shared" si="16"/>
        <v>0.30487804878019453</v>
      </c>
      <c r="Q64">
        <f t="shared" si="17"/>
        <v>0.30487804878019453</v>
      </c>
      <c r="R64">
        <f t="shared" si="18"/>
        <v>0.30487804878019453</v>
      </c>
      <c r="T64">
        <f t="shared" si="19"/>
        <v>0.6097560975618922</v>
      </c>
      <c r="V64">
        <f t="shared" si="20"/>
        <v>0.3902439024381078</v>
      </c>
    </row>
    <row r="65" spans="1:22" x14ac:dyDescent="0.55000000000000004">
      <c r="A65">
        <f t="shared" si="11"/>
        <v>11</v>
      </c>
      <c r="B65" t="s">
        <v>21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L65">
        <f t="shared" si="12"/>
        <v>0.19512195121932449</v>
      </c>
      <c r="M65">
        <f t="shared" si="13"/>
        <v>0.19512195121932449</v>
      </c>
      <c r="N65">
        <f t="shared" si="14"/>
        <v>0.19512195121932449</v>
      </c>
      <c r="O65">
        <f t="shared" si="15"/>
        <v>0.19512195121932449</v>
      </c>
      <c r="P65">
        <f t="shared" si="16"/>
        <v>0.19512195121932449</v>
      </c>
      <c r="Q65">
        <f t="shared" si="17"/>
        <v>0.19512195121932449</v>
      </c>
      <c r="R65">
        <f t="shared" si="18"/>
        <v>0.19512195121932449</v>
      </c>
      <c r="T65">
        <f t="shared" si="19"/>
        <v>-0.60975609756038907</v>
      </c>
      <c r="V65">
        <f t="shared" si="20"/>
        <v>0.60975609756038907</v>
      </c>
    </row>
    <row r="66" spans="1:22" x14ac:dyDescent="0.55000000000000004">
      <c r="A66">
        <f t="shared" si="11"/>
        <v>11</v>
      </c>
      <c r="B66" t="s">
        <v>22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L66">
        <f t="shared" si="12"/>
        <v>0.30487804878036767</v>
      </c>
      <c r="M66">
        <f t="shared" si="13"/>
        <v>0.30487804878036767</v>
      </c>
      <c r="N66">
        <f t="shared" si="14"/>
        <v>0.30487804878036767</v>
      </c>
      <c r="O66">
        <f t="shared" si="15"/>
        <v>0.30487804878036767</v>
      </c>
      <c r="P66">
        <f t="shared" si="16"/>
        <v>0.30487804878036767</v>
      </c>
      <c r="Q66">
        <f t="shared" si="17"/>
        <v>0.30487804878036767</v>
      </c>
      <c r="R66">
        <f t="shared" si="18"/>
        <v>0.30487804878036767</v>
      </c>
      <c r="T66">
        <f t="shared" si="19"/>
        <v>0.60975609756135096</v>
      </c>
      <c r="V66">
        <f t="shared" si="20"/>
        <v>0.39024390243864898</v>
      </c>
    </row>
    <row r="67" spans="1:22" x14ac:dyDescent="0.55000000000000004">
      <c r="A67">
        <f t="shared" si="11"/>
        <v>11</v>
      </c>
      <c r="B67" t="s">
        <v>23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L67">
        <f t="shared" si="12"/>
        <v>0.19512195121943529</v>
      </c>
      <c r="M67">
        <f t="shared" si="13"/>
        <v>0.19512195121943529</v>
      </c>
      <c r="N67">
        <f t="shared" si="14"/>
        <v>0.19512195121943529</v>
      </c>
      <c r="O67">
        <f t="shared" si="15"/>
        <v>0.19512195121943529</v>
      </c>
      <c r="P67">
        <f t="shared" si="16"/>
        <v>0.19512195121943529</v>
      </c>
      <c r="Q67">
        <f t="shared" si="17"/>
        <v>0.19512195121943529</v>
      </c>
      <c r="R67">
        <f t="shared" si="18"/>
        <v>0.19512195121943529</v>
      </c>
      <c r="T67">
        <f t="shared" si="19"/>
        <v>-0.60975609756073534</v>
      </c>
      <c r="V67">
        <f t="shared" si="20"/>
        <v>0.60975609756073534</v>
      </c>
    </row>
    <row r="68" spans="1:22" x14ac:dyDescent="0.55000000000000004">
      <c r="A68">
        <f t="shared" si="11"/>
        <v>11</v>
      </c>
      <c r="B68" t="s">
        <v>24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L68">
        <f t="shared" ref="L68:L75" si="21">IF($J68=1,L67+$Z$2*$Z$4*$T68,L67+$Z$3*$Z$4*$T68)</f>
        <v>0.30487804878043856</v>
      </c>
      <c r="M68">
        <f t="shared" ref="M68:M75" si="22">IF($J68=1,M67+$Z$2*$Z$4*$T68,M67+$Z$3*$Z$4*$T68)</f>
        <v>0.30487804878043856</v>
      </c>
      <c r="N68">
        <f t="shared" ref="N68:N75" si="23">IF($J68=1,N67+$Z$2*$Z$4*$T68,N67+$Z$3*$Z$4*$T68)</f>
        <v>0.30487804878043856</v>
      </c>
      <c r="O68">
        <f t="shared" ref="O68:O75" si="24">IF($J68=1,O67+$Z$2*$Z$4*$T68,O67+$Z$3*$Z$4*$T68)</f>
        <v>0.30487804878043856</v>
      </c>
      <c r="P68">
        <f t="shared" ref="P68:P75" si="25">IF($J68=1,P67+$Z$2*$Z$4*$T68,P67+$Z$3*$Z$4*$T68)</f>
        <v>0.30487804878043856</v>
      </c>
      <c r="Q68">
        <f t="shared" ref="Q68:Q75" si="26">IF($J68=1,Q67+$Z$2*$Z$4*$T68,Q67+$Z$3*$Z$4*$T68)</f>
        <v>0.30487804878043856</v>
      </c>
      <c r="R68">
        <f t="shared" ref="R68:R75" si="27">IF($J68=1,R67+$Z$2*$Z$4*$T68,R67+$Z$3*$Z$4*$T68)</f>
        <v>0.30487804878043856</v>
      </c>
      <c r="T68">
        <f t="shared" ref="T68:T75" si="28">J68-V68</f>
        <v>0.60975609756112936</v>
      </c>
      <c r="V68">
        <f t="shared" ref="V68:V75" si="29">SUMPRODUCT(L67:R67,C68:I68)</f>
        <v>0.39024390243887058</v>
      </c>
    </row>
    <row r="69" spans="1:22" x14ac:dyDescent="0.55000000000000004">
      <c r="A69">
        <f t="shared" si="11"/>
        <v>11</v>
      </c>
      <c r="B69" t="s">
        <v>25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L69">
        <f t="shared" si="21"/>
        <v>0.19512195121948067</v>
      </c>
      <c r="M69">
        <f t="shared" si="22"/>
        <v>0.19512195121948067</v>
      </c>
      <c r="N69">
        <f t="shared" si="23"/>
        <v>0.19512195121948067</v>
      </c>
      <c r="O69">
        <f t="shared" si="24"/>
        <v>0.19512195121948067</v>
      </c>
      <c r="P69">
        <f t="shared" si="25"/>
        <v>0.19512195121948067</v>
      </c>
      <c r="Q69">
        <f t="shared" si="26"/>
        <v>0.19512195121948067</v>
      </c>
      <c r="R69">
        <f t="shared" si="27"/>
        <v>0.19512195121948067</v>
      </c>
      <c r="T69">
        <f t="shared" si="28"/>
        <v>-0.60975609756087712</v>
      </c>
      <c r="V69">
        <f t="shared" si="29"/>
        <v>0.60975609756087712</v>
      </c>
    </row>
    <row r="70" spans="1:22" x14ac:dyDescent="0.55000000000000004">
      <c r="A70">
        <f t="shared" si="11"/>
        <v>12</v>
      </c>
      <c r="B70" t="s">
        <v>20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L70">
        <f t="shared" si="21"/>
        <v>0.30487804878046765</v>
      </c>
      <c r="M70">
        <f t="shared" si="22"/>
        <v>0.30487804878046765</v>
      </c>
      <c r="N70">
        <f t="shared" si="23"/>
        <v>0.30487804878046765</v>
      </c>
      <c r="O70">
        <f t="shared" si="24"/>
        <v>0.30487804878046765</v>
      </c>
      <c r="P70">
        <f t="shared" si="25"/>
        <v>0.30487804878046765</v>
      </c>
      <c r="Q70">
        <f t="shared" si="26"/>
        <v>0.30487804878046765</v>
      </c>
      <c r="R70">
        <f t="shared" si="27"/>
        <v>0.30487804878046765</v>
      </c>
      <c r="T70">
        <f t="shared" si="28"/>
        <v>0.60975609756103866</v>
      </c>
      <c r="V70">
        <f t="shared" si="29"/>
        <v>0.39024390243896134</v>
      </c>
    </row>
    <row r="71" spans="1:22" x14ac:dyDescent="0.55000000000000004">
      <c r="A71">
        <f t="shared" si="11"/>
        <v>12</v>
      </c>
      <c r="B71" t="s">
        <v>21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L71">
        <f t="shared" si="21"/>
        <v>0.19512195121949927</v>
      </c>
      <c r="M71">
        <f t="shared" si="22"/>
        <v>0.19512195121949927</v>
      </c>
      <c r="N71">
        <f t="shared" si="23"/>
        <v>0.19512195121949927</v>
      </c>
      <c r="O71">
        <f t="shared" si="24"/>
        <v>0.19512195121949927</v>
      </c>
      <c r="P71">
        <f t="shared" si="25"/>
        <v>0.19512195121949927</v>
      </c>
      <c r="Q71">
        <f t="shared" si="26"/>
        <v>0.19512195121949927</v>
      </c>
      <c r="R71">
        <f t="shared" si="27"/>
        <v>0.19512195121949927</v>
      </c>
      <c r="T71">
        <f t="shared" si="28"/>
        <v>-0.6097560975609353</v>
      </c>
      <c r="V71">
        <f t="shared" si="29"/>
        <v>0.6097560975609353</v>
      </c>
    </row>
    <row r="72" spans="1:22" x14ac:dyDescent="0.55000000000000004">
      <c r="A72">
        <f t="shared" si="11"/>
        <v>12</v>
      </c>
      <c r="B72" t="s">
        <v>22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L72">
        <f t="shared" si="21"/>
        <v>0.30487804878047953</v>
      </c>
      <c r="M72">
        <f t="shared" si="22"/>
        <v>0.30487804878047953</v>
      </c>
      <c r="N72">
        <f t="shared" si="23"/>
        <v>0.30487804878047953</v>
      </c>
      <c r="O72">
        <f t="shared" si="24"/>
        <v>0.30487804878047953</v>
      </c>
      <c r="P72">
        <f t="shared" si="25"/>
        <v>0.30487804878047953</v>
      </c>
      <c r="Q72">
        <f t="shared" si="26"/>
        <v>0.30487804878047953</v>
      </c>
      <c r="R72">
        <f t="shared" si="27"/>
        <v>0.30487804878047953</v>
      </c>
      <c r="T72">
        <f t="shared" si="28"/>
        <v>0.60975609756100146</v>
      </c>
      <c r="V72">
        <f t="shared" si="29"/>
        <v>0.39024390243899854</v>
      </c>
    </row>
    <row r="73" spans="1:22" x14ac:dyDescent="0.55000000000000004">
      <c r="A73">
        <f t="shared" si="11"/>
        <v>12</v>
      </c>
      <c r="B73" t="s">
        <v>23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L73">
        <f t="shared" si="21"/>
        <v>0.19512195121950687</v>
      </c>
      <c r="M73">
        <f t="shared" si="22"/>
        <v>0.19512195121950687</v>
      </c>
      <c r="N73">
        <f t="shared" si="23"/>
        <v>0.19512195121950687</v>
      </c>
      <c r="O73">
        <f t="shared" si="24"/>
        <v>0.19512195121950687</v>
      </c>
      <c r="P73">
        <f t="shared" si="25"/>
        <v>0.19512195121950687</v>
      </c>
      <c r="Q73">
        <f t="shared" si="26"/>
        <v>0.19512195121950687</v>
      </c>
      <c r="R73">
        <f t="shared" si="27"/>
        <v>0.19512195121950687</v>
      </c>
      <c r="T73">
        <f t="shared" si="28"/>
        <v>-0.60975609756095905</v>
      </c>
      <c r="V73">
        <f t="shared" si="29"/>
        <v>0.60975609756095905</v>
      </c>
    </row>
    <row r="74" spans="1:22" x14ac:dyDescent="0.55000000000000004">
      <c r="A74">
        <f t="shared" si="11"/>
        <v>12</v>
      </c>
      <c r="B74" t="s">
        <v>24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L74">
        <f t="shared" si="21"/>
        <v>0.30487804878048441</v>
      </c>
      <c r="M74">
        <f t="shared" si="22"/>
        <v>0.30487804878048441</v>
      </c>
      <c r="N74">
        <f t="shared" si="23"/>
        <v>0.30487804878048441</v>
      </c>
      <c r="O74">
        <f t="shared" si="24"/>
        <v>0.30487804878048441</v>
      </c>
      <c r="P74">
        <f t="shared" si="25"/>
        <v>0.30487804878048441</v>
      </c>
      <c r="Q74">
        <f t="shared" si="26"/>
        <v>0.30487804878048441</v>
      </c>
      <c r="R74">
        <f t="shared" si="27"/>
        <v>0.30487804878048441</v>
      </c>
      <c r="T74">
        <f t="shared" si="28"/>
        <v>0.60975609756098625</v>
      </c>
      <c r="V74">
        <f t="shared" si="29"/>
        <v>0.39024390243901375</v>
      </c>
    </row>
    <row r="75" spans="1:22" x14ac:dyDescent="0.55000000000000004">
      <c r="A75">
        <f t="shared" ref="A75" si="30">A69+1</f>
        <v>12</v>
      </c>
      <c r="B75" t="s">
        <v>25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L75">
        <f t="shared" si="21"/>
        <v>0.19512195121951001</v>
      </c>
      <c r="M75">
        <f t="shared" si="22"/>
        <v>0.19512195121951001</v>
      </c>
      <c r="N75">
        <f t="shared" si="23"/>
        <v>0.19512195121951001</v>
      </c>
      <c r="O75">
        <f t="shared" si="24"/>
        <v>0.19512195121951001</v>
      </c>
      <c r="P75">
        <f t="shared" si="25"/>
        <v>0.19512195121951001</v>
      </c>
      <c r="Q75">
        <f t="shared" si="26"/>
        <v>0.19512195121951001</v>
      </c>
      <c r="R75">
        <f t="shared" si="27"/>
        <v>0.19512195121951001</v>
      </c>
      <c r="T75">
        <f t="shared" si="28"/>
        <v>-0.60975609756096882</v>
      </c>
      <c r="V75">
        <f t="shared" si="29"/>
        <v>0.60975609756096882</v>
      </c>
    </row>
  </sheetData>
  <mergeCells count="1">
    <mergeCell ref="L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2_outcome_relativevalidity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Castiello de Obeso, Santiago</cp:lastModifiedBy>
  <dcterms:created xsi:type="dcterms:W3CDTF">2024-02-01T18:34:56Z</dcterms:created>
  <dcterms:modified xsi:type="dcterms:W3CDTF">2024-02-01T18:51:40Z</dcterms:modified>
</cp:coreProperties>
</file>