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dlaec-my.sharepoint.com/personal/santiago_najera_udla_edu_ec/Documents/descargas/"/>
    </mc:Choice>
  </mc:AlternateContent>
  <xr:revisionPtr revIDLastSave="35" documentId="8_{4EEE984E-736F-43FB-9955-49FC9E321FF3}" xr6:coauthVersionLast="47" xr6:coauthVersionMax="47" xr10:uidLastSave="{8289A61A-899B-425A-9F5E-C1EA3A027867}"/>
  <bookViews>
    <workbookView xWindow="-42120" yWindow="2220" windowWidth="20640" windowHeight="11160" activeTab="1" xr2:uid="{00000000-000D-0000-FFFF-FFFF00000000}"/>
  </bookViews>
  <sheets>
    <sheet name="Forecast" sheetId="3" r:id="rId1"/>
    <sheet name="Ventas" sheetId="1" r:id="rId2"/>
    <sheet name="Precio_Cost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2" i="2"/>
  <c r="L4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B15" i="3"/>
</calcChain>
</file>

<file path=xl/sharedStrings.xml><?xml version="1.0" encoding="utf-8"?>
<sst xmlns="http://schemas.openxmlformats.org/spreadsheetml/2006/main" count="213" uniqueCount="60">
  <si>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</si>
  <si>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</si>
  <si>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</si>
  <si>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</si>
  <si>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</si>
  <si>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</si>
  <si>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</si>
  <si>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</si>
  <si>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</si>
  <si>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</si>
  <si>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</si>
  <si>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</si>
  <si>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</si>
  <si>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</si>
  <si>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</si>
  <si>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</si>
  <si>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</si>
  <si>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</si>
  <si>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</si>
  <si>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</si>
  <si>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</si>
  <si>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</si>
  <si>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</si>
  <si>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</si>
  <si>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</si>
  <si>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</si>
  <si>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</si>
  <si>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</si>
  <si>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</si>
  <si>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</si>
  <si>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</si>
  <si>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</si>
  <si>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</si>
  <si>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</si>
  <si>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</si>
  <si>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</si>
  <si>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</si>
  <si>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</si>
  <si>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</si>
  <si>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</si>
  <si>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</si>
  <si>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</si>
  <si>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</si>
  <si>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</si>
  <si>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</si>
  <si>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</si>
  <si>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</si>
  <si>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</si>
  <si>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</si>
  <si>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</si>
  <si>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</t>
  </si>
  <si>
    <t>PRECIO</t>
  </si>
  <si>
    <t>COSTO</t>
  </si>
  <si>
    <t>Vtauni</t>
  </si>
  <si>
    <t>Vta $</t>
  </si>
  <si>
    <t>Frecuencia</t>
  </si>
  <si>
    <t>Frecuencia Acumulada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</si>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</sst>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7" formatCode="_ [$$-300A]* #,##0_ ;_ [$$-300A]* \-#,##0_ ;_ [$$-300A]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7" fontId="0" fillId="0" borderId="0" xfId="0" applyNumberFormat="1"/>
    <xf numFmtId="9" fontId="0" fillId="0" borderId="0" xfId="1" applyFont="1"/>
    <xf numFmtId="0" fontId="1" fillId="0" borderId="0" xfId="0" applyFont="1" applyFill="1" applyBorder="1" applyAlignment="1">
      <alignment horizontal="center" vertical="top"/>
    </xf>
    <xf numFmtId="9" fontId="0" fillId="0" borderId="0" xfId="0" applyNumberFormat="1"/>
    <xf numFmtId="0" fontId="0" fillId="2" borderId="0" xfId="0" applyFill="1"/>
    <xf numFmtId="164" fontId="1" fillId="2" borderId="1" xfId="0" applyNumberFormat="1" applyFont="1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9BCA-1AE8-46FD-820E-4B152667F1BD}">
  <dimension ref="A1:AY15"/>
  <sheetViews>
    <sheetView workbookViewId="0">
      <selection sqref="A1:I8"/>
    </sheetView>
  </sheetViews>
  <sheetFormatPr baseColWidth="10" defaultColWidth="9.140625" defaultRowHeight="15" x14ac:dyDescent="0.25"/>
  <cols>
    <col min="1" max="1" width="9.42578125" bestFit="1" customWidth="1"/>
  </cols>
  <sheetData>
    <row r="1" spans="1:5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25">
      <c r="A2" s="2">
        <v>46023</v>
      </c>
      <c r="B2">
        <v>270</v>
      </c>
      <c r="C2">
        <v>240</v>
      </c>
      <c r="D2">
        <v>237</v>
      </c>
      <c r="E2">
        <v>272</v>
      </c>
      <c r="F2">
        <v>239</v>
      </c>
      <c r="G2">
        <v>238</v>
      </c>
      <c r="H2">
        <v>211</v>
      </c>
      <c r="I2">
        <v>107</v>
      </c>
      <c r="J2">
        <v>186</v>
      </c>
      <c r="K2">
        <v>253</v>
      </c>
      <c r="L2">
        <v>160</v>
      </c>
      <c r="M2">
        <v>92</v>
      </c>
      <c r="N2">
        <v>224</v>
      </c>
      <c r="O2">
        <v>218</v>
      </c>
      <c r="P2">
        <v>215</v>
      </c>
      <c r="Q2">
        <v>153</v>
      </c>
      <c r="R2">
        <v>121</v>
      </c>
      <c r="S2">
        <v>102</v>
      </c>
      <c r="T2">
        <v>118</v>
      </c>
      <c r="U2">
        <v>244</v>
      </c>
      <c r="V2">
        <v>264</v>
      </c>
      <c r="W2">
        <v>171</v>
      </c>
      <c r="X2">
        <v>184</v>
      </c>
      <c r="Y2">
        <v>233</v>
      </c>
      <c r="Z2">
        <v>173</v>
      </c>
      <c r="AA2">
        <v>107</v>
      </c>
      <c r="AB2">
        <v>183</v>
      </c>
      <c r="AC2">
        <v>121</v>
      </c>
      <c r="AD2">
        <v>246</v>
      </c>
      <c r="AE2">
        <v>100</v>
      </c>
      <c r="AF2">
        <v>128</v>
      </c>
      <c r="AG2">
        <v>152</v>
      </c>
      <c r="AH2">
        <v>117</v>
      </c>
      <c r="AI2">
        <v>244</v>
      </c>
      <c r="AJ2">
        <v>112</v>
      </c>
      <c r="AK2">
        <v>126</v>
      </c>
      <c r="AL2">
        <v>170</v>
      </c>
      <c r="AM2">
        <v>202</v>
      </c>
      <c r="AN2">
        <v>255</v>
      </c>
      <c r="AO2">
        <v>184</v>
      </c>
      <c r="AP2">
        <v>232</v>
      </c>
      <c r="AQ2">
        <v>117</v>
      </c>
      <c r="AR2">
        <v>192</v>
      </c>
      <c r="AS2">
        <v>261</v>
      </c>
      <c r="AT2">
        <v>228</v>
      </c>
      <c r="AU2">
        <v>235</v>
      </c>
      <c r="AV2">
        <v>114</v>
      </c>
      <c r="AW2">
        <v>143</v>
      </c>
      <c r="AX2">
        <v>178</v>
      </c>
      <c r="AY2">
        <v>238</v>
      </c>
    </row>
    <row r="3" spans="1:51" x14ac:dyDescent="0.25">
      <c r="A3" s="2">
        <v>46054</v>
      </c>
      <c r="B3">
        <v>225</v>
      </c>
      <c r="C3">
        <v>229</v>
      </c>
      <c r="D3">
        <v>177</v>
      </c>
      <c r="E3">
        <v>237</v>
      </c>
      <c r="F3">
        <v>229</v>
      </c>
      <c r="G3">
        <v>249</v>
      </c>
      <c r="H3">
        <v>226</v>
      </c>
      <c r="I3">
        <v>136</v>
      </c>
      <c r="J3">
        <v>206</v>
      </c>
      <c r="K3">
        <v>259</v>
      </c>
      <c r="L3">
        <v>175</v>
      </c>
      <c r="M3">
        <v>117</v>
      </c>
      <c r="N3">
        <v>257</v>
      </c>
      <c r="O3">
        <v>195</v>
      </c>
      <c r="P3">
        <v>219</v>
      </c>
      <c r="Q3">
        <v>148</v>
      </c>
      <c r="R3">
        <v>107</v>
      </c>
      <c r="S3">
        <v>94</v>
      </c>
      <c r="T3">
        <v>135</v>
      </c>
      <c r="U3">
        <v>218</v>
      </c>
      <c r="V3">
        <v>192</v>
      </c>
      <c r="W3">
        <v>205</v>
      </c>
      <c r="X3">
        <v>220</v>
      </c>
      <c r="Y3">
        <v>253</v>
      </c>
      <c r="Z3">
        <v>185</v>
      </c>
      <c r="AA3">
        <v>122</v>
      </c>
      <c r="AB3">
        <v>187</v>
      </c>
      <c r="AC3">
        <v>93</v>
      </c>
      <c r="AD3">
        <v>195</v>
      </c>
      <c r="AE3">
        <v>125</v>
      </c>
      <c r="AF3">
        <v>126</v>
      </c>
      <c r="AG3">
        <v>151</v>
      </c>
      <c r="AH3">
        <v>131</v>
      </c>
      <c r="AI3">
        <v>203</v>
      </c>
      <c r="AJ3">
        <v>86</v>
      </c>
      <c r="AK3">
        <v>127</v>
      </c>
      <c r="AL3">
        <v>162</v>
      </c>
      <c r="AM3">
        <v>198</v>
      </c>
      <c r="AN3">
        <v>261</v>
      </c>
      <c r="AO3">
        <v>159</v>
      </c>
      <c r="AP3">
        <v>230</v>
      </c>
      <c r="AQ3">
        <v>123</v>
      </c>
      <c r="AR3">
        <v>193</v>
      </c>
      <c r="AS3">
        <v>222</v>
      </c>
      <c r="AT3">
        <v>233</v>
      </c>
      <c r="AU3">
        <v>259</v>
      </c>
      <c r="AV3">
        <v>116</v>
      </c>
      <c r="AW3">
        <v>122</v>
      </c>
      <c r="AX3">
        <v>218</v>
      </c>
      <c r="AY3">
        <v>232</v>
      </c>
    </row>
    <row r="4" spans="1:51" x14ac:dyDescent="0.25">
      <c r="A4" s="2">
        <v>46082</v>
      </c>
      <c r="B4">
        <v>264</v>
      </c>
      <c r="C4">
        <v>242</v>
      </c>
      <c r="D4">
        <v>196</v>
      </c>
      <c r="E4">
        <v>239</v>
      </c>
      <c r="F4">
        <v>262</v>
      </c>
      <c r="G4">
        <v>248</v>
      </c>
      <c r="H4">
        <v>212</v>
      </c>
      <c r="I4">
        <v>104</v>
      </c>
      <c r="J4">
        <v>192</v>
      </c>
      <c r="K4">
        <v>252</v>
      </c>
      <c r="L4">
        <v>158</v>
      </c>
      <c r="M4">
        <v>114</v>
      </c>
      <c r="N4">
        <v>255</v>
      </c>
      <c r="O4">
        <v>189</v>
      </c>
      <c r="P4">
        <v>189</v>
      </c>
      <c r="Q4">
        <v>148</v>
      </c>
      <c r="R4">
        <v>118</v>
      </c>
      <c r="S4">
        <v>118</v>
      </c>
      <c r="T4">
        <v>141</v>
      </c>
      <c r="U4">
        <v>242</v>
      </c>
      <c r="V4">
        <v>250</v>
      </c>
      <c r="W4">
        <v>187</v>
      </c>
      <c r="X4">
        <v>199</v>
      </c>
      <c r="Y4">
        <v>227</v>
      </c>
      <c r="Z4">
        <v>161</v>
      </c>
      <c r="AA4">
        <v>114</v>
      </c>
      <c r="AB4">
        <v>194</v>
      </c>
      <c r="AC4">
        <v>119</v>
      </c>
      <c r="AD4">
        <v>179</v>
      </c>
      <c r="AE4">
        <v>101</v>
      </c>
      <c r="AF4">
        <v>130</v>
      </c>
      <c r="AG4">
        <v>151</v>
      </c>
      <c r="AH4">
        <v>131</v>
      </c>
      <c r="AI4">
        <v>238</v>
      </c>
      <c r="AJ4">
        <v>107</v>
      </c>
      <c r="AK4">
        <v>148</v>
      </c>
      <c r="AL4">
        <v>174</v>
      </c>
      <c r="AM4">
        <v>189</v>
      </c>
      <c r="AN4">
        <v>241</v>
      </c>
      <c r="AO4">
        <v>181</v>
      </c>
      <c r="AP4">
        <v>246</v>
      </c>
      <c r="AQ4">
        <v>101</v>
      </c>
      <c r="AR4">
        <v>195</v>
      </c>
      <c r="AS4">
        <v>235</v>
      </c>
      <c r="AT4">
        <v>208</v>
      </c>
      <c r="AU4">
        <v>271</v>
      </c>
      <c r="AV4">
        <v>27</v>
      </c>
      <c r="AW4">
        <v>126</v>
      </c>
      <c r="AX4">
        <v>198</v>
      </c>
      <c r="AY4">
        <v>212</v>
      </c>
    </row>
    <row r="5" spans="1:51" x14ac:dyDescent="0.25">
      <c r="A5" s="2">
        <v>46113</v>
      </c>
      <c r="B5">
        <v>247</v>
      </c>
      <c r="C5">
        <v>242</v>
      </c>
      <c r="D5">
        <v>209</v>
      </c>
      <c r="E5">
        <v>224</v>
      </c>
      <c r="F5">
        <v>207</v>
      </c>
      <c r="G5">
        <v>245</v>
      </c>
      <c r="H5">
        <v>205</v>
      </c>
      <c r="I5">
        <v>101</v>
      </c>
      <c r="J5">
        <v>192</v>
      </c>
      <c r="K5">
        <v>239</v>
      </c>
      <c r="L5">
        <v>151</v>
      </c>
      <c r="M5">
        <v>92</v>
      </c>
      <c r="N5">
        <v>243</v>
      </c>
      <c r="O5">
        <v>188</v>
      </c>
      <c r="P5">
        <v>203</v>
      </c>
      <c r="Q5">
        <v>133</v>
      </c>
      <c r="R5">
        <v>127</v>
      </c>
      <c r="S5">
        <v>117</v>
      </c>
      <c r="T5">
        <v>105</v>
      </c>
      <c r="U5">
        <v>244</v>
      </c>
      <c r="V5">
        <v>239</v>
      </c>
      <c r="W5">
        <v>186</v>
      </c>
      <c r="X5">
        <v>213</v>
      </c>
      <c r="Y5">
        <v>253</v>
      </c>
      <c r="Z5">
        <v>151</v>
      </c>
      <c r="AA5">
        <v>122</v>
      </c>
      <c r="AB5">
        <v>176</v>
      </c>
      <c r="AC5">
        <v>101</v>
      </c>
      <c r="AD5">
        <v>223</v>
      </c>
      <c r="AE5">
        <v>107</v>
      </c>
      <c r="AF5">
        <v>124</v>
      </c>
      <c r="AG5">
        <v>143</v>
      </c>
      <c r="AH5">
        <v>117</v>
      </c>
      <c r="AI5">
        <v>221</v>
      </c>
      <c r="AJ5">
        <v>93</v>
      </c>
      <c r="AK5">
        <v>173</v>
      </c>
      <c r="AL5">
        <v>144</v>
      </c>
      <c r="AM5">
        <v>167</v>
      </c>
      <c r="AN5">
        <v>242</v>
      </c>
      <c r="AO5">
        <v>149</v>
      </c>
      <c r="AP5">
        <v>263</v>
      </c>
      <c r="AQ5">
        <v>87</v>
      </c>
      <c r="AR5">
        <v>180</v>
      </c>
      <c r="AS5">
        <v>235</v>
      </c>
      <c r="AT5">
        <v>220</v>
      </c>
      <c r="AU5">
        <v>256</v>
      </c>
      <c r="AV5">
        <v>183</v>
      </c>
      <c r="AW5">
        <v>107</v>
      </c>
      <c r="AX5">
        <v>175</v>
      </c>
      <c r="AY5">
        <v>231</v>
      </c>
    </row>
    <row r="6" spans="1:51" x14ac:dyDescent="0.25">
      <c r="A6" s="2">
        <v>46143</v>
      </c>
      <c r="B6">
        <v>230</v>
      </c>
      <c r="C6">
        <v>222</v>
      </c>
      <c r="D6">
        <v>184</v>
      </c>
      <c r="E6">
        <v>214</v>
      </c>
      <c r="F6">
        <v>231</v>
      </c>
      <c r="G6">
        <v>228</v>
      </c>
      <c r="H6">
        <v>253</v>
      </c>
      <c r="I6">
        <v>93</v>
      </c>
      <c r="J6">
        <v>195</v>
      </c>
      <c r="K6">
        <v>240</v>
      </c>
      <c r="L6">
        <v>161</v>
      </c>
      <c r="M6">
        <v>80</v>
      </c>
      <c r="N6">
        <v>238</v>
      </c>
      <c r="O6">
        <v>208</v>
      </c>
      <c r="P6">
        <v>233</v>
      </c>
      <c r="Q6">
        <v>125</v>
      </c>
      <c r="R6">
        <v>96</v>
      </c>
      <c r="S6">
        <v>106</v>
      </c>
      <c r="T6">
        <v>125</v>
      </c>
      <c r="U6">
        <v>203</v>
      </c>
      <c r="V6">
        <v>188</v>
      </c>
      <c r="W6">
        <v>169</v>
      </c>
      <c r="X6">
        <v>215</v>
      </c>
      <c r="Y6">
        <v>218</v>
      </c>
      <c r="Z6">
        <v>144</v>
      </c>
      <c r="AA6">
        <v>141</v>
      </c>
      <c r="AB6">
        <v>206</v>
      </c>
      <c r="AC6">
        <v>99</v>
      </c>
      <c r="AD6">
        <v>214</v>
      </c>
      <c r="AE6">
        <v>102</v>
      </c>
      <c r="AF6">
        <v>128</v>
      </c>
      <c r="AG6">
        <v>132</v>
      </c>
      <c r="AH6">
        <v>138</v>
      </c>
      <c r="AI6">
        <v>228</v>
      </c>
      <c r="AJ6">
        <v>91</v>
      </c>
      <c r="AK6">
        <v>142</v>
      </c>
      <c r="AL6">
        <v>146</v>
      </c>
      <c r="AM6">
        <v>165</v>
      </c>
      <c r="AN6">
        <v>238</v>
      </c>
      <c r="AO6">
        <v>145</v>
      </c>
      <c r="AP6">
        <v>240</v>
      </c>
      <c r="AQ6">
        <v>119</v>
      </c>
      <c r="AR6">
        <v>169</v>
      </c>
      <c r="AS6">
        <v>243</v>
      </c>
      <c r="AT6">
        <v>212</v>
      </c>
      <c r="AU6">
        <v>276</v>
      </c>
      <c r="AV6">
        <v>68</v>
      </c>
      <c r="AW6">
        <v>78</v>
      </c>
      <c r="AX6">
        <v>179</v>
      </c>
      <c r="AY6">
        <v>238</v>
      </c>
    </row>
    <row r="7" spans="1:51" x14ac:dyDescent="0.25">
      <c r="A7" s="2">
        <v>46174</v>
      </c>
      <c r="B7">
        <v>225</v>
      </c>
      <c r="C7">
        <v>232</v>
      </c>
      <c r="D7">
        <v>199</v>
      </c>
      <c r="E7">
        <v>226</v>
      </c>
      <c r="F7">
        <v>211</v>
      </c>
      <c r="G7">
        <v>237</v>
      </c>
      <c r="H7">
        <v>209</v>
      </c>
      <c r="I7">
        <v>98</v>
      </c>
      <c r="J7">
        <v>191</v>
      </c>
      <c r="K7">
        <v>241</v>
      </c>
      <c r="L7">
        <v>146</v>
      </c>
      <c r="M7">
        <v>118</v>
      </c>
      <c r="N7">
        <v>257</v>
      </c>
      <c r="O7">
        <v>183</v>
      </c>
      <c r="P7">
        <v>229</v>
      </c>
      <c r="Q7">
        <v>124</v>
      </c>
      <c r="R7">
        <v>112</v>
      </c>
      <c r="S7">
        <v>105</v>
      </c>
      <c r="T7">
        <v>87</v>
      </c>
      <c r="U7">
        <v>210</v>
      </c>
      <c r="V7">
        <v>208</v>
      </c>
      <c r="W7">
        <v>191</v>
      </c>
      <c r="X7">
        <v>225</v>
      </c>
      <c r="Y7">
        <v>202</v>
      </c>
      <c r="Z7">
        <v>156</v>
      </c>
      <c r="AA7">
        <v>97</v>
      </c>
      <c r="AB7">
        <v>159</v>
      </c>
      <c r="AC7">
        <v>115</v>
      </c>
      <c r="AD7">
        <v>177</v>
      </c>
      <c r="AE7">
        <v>85</v>
      </c>
      <c r="AF7">
        <v>107</v>
      </c>
      <c r="AG7">
        <v>152</v>
      </c>
      <c r="AH7">
        <v>111</v>
      </c>
      <c r="AI7">
        <v>187</v>
      </c>
      <c r="AJ7">
        <v>60</v>
      </c>
      <c r="AK7">
        <v>131</v>
      </c>
      <c r="AL7">
        <v>131</v>
      </c>
      <c r="AM7">
        <v>184</v>
      </c>
      <c r="AN7">
        <v>234</v>
      </c>
      <c r="AO7">
        <v>143</v>
      </c>
      <c r="AP7">
        <v>236</v>
      </c>
      <c r="AQ7">
        <v>91</v>
      </c>
      <c r="AR7">
        <v>201</v>
      </c>
      <c r="AS7">
        <v>239</v>
      </c>
      <c r="AT7">
        <v>209</v>
      </c>
      <c r="AU7">
        <v>260</v>
      </c>
      <c r="AV7">
        <v>84</v>
      </c>
      <c r="AW7">
        <v>136</v>
      </c>
      <c r="AX7">
        <v>188</v>
      </c>
      <c r="AY7">
        <v>241</v>
      </c>
    </row>
    <row r="8" spans="1:51" x14ac:dyDescent="0.25">
      <c r="A8" s="2">
        <v>46204</v>
      </c>
      <c r="B8">
        <v>224</v>
      </c>
      <c r="C8">
        <v>228</v>
      </c>
      <c r="D8">
        <v>170</v>
      </c>
      <c r="E8">
        <v>238</v>
      </c>
      <c r="F8">
        <v>242</v>
      </c>
      <c r="G8">
        <v>220</v>
      </c>
      <c r="H8">
        <v>199</v>
      </c>
      <c r="I8">
        <v>84</v>
      </c>
      <c r="J8">
        <v>188</v>
      </c>
      <c r="K8">
        <v>238</v>
      </c>
      <c r="L8">
        <v>133</v>
      </c>
      <c r="M8">
        <v>39</v>
      </c>
      <c r="N8">
        <v>263</v>
      </c>
      <c r="O8">
        <v>152</v>
      </c>
      <c r="P8">
        <v>206</v>
      </c>
      <c r="Q8">
        <v>129</v>
      </c>
      <c r="R8">
        <v>99</v>
      </c>
      <c r="S8">
        <v>88</v>
      </c>
      <c r="T8">
        <v>79</v>
      </c>
      <c r="U8">
        <v>204</v>
      </c>
      <c r="V8">
        <v>218</v>
      </c>
      <c r="W8">
        <v>173</v>
      </c>
      <c r="X8">
        <v>196</v>
      </c>
      <c r="Y8">
        <v>201</v>
      </c>
      <c r="Z8">
        <v>145</v>
      </c>
      <c r="AA8">
        <v>119</v>
      </c>
      <c r="AB8">
        <v>175</v>
      </c>
      <c r="AC8">
        <v>98</v>
      </c>
      <c r="AD8">
        <v>215</v>
      </c>
      <c r="AE8">
        <v>93</v>
      </c>
      <c r="AF8">
        <v>108</v>
      </c>
      <c r="AG8">
        <v>128</v>
      </c>
      <c r="AH8">
        <v>104</v>
      </c>
      <c r="AI8">
        <v>219</v>
      </c>
      <c r="AJ8">
        <v>66</v>
      </c>
      <c r="AK8">
        <v>126</v>
      </c>
      <c r="AL8">
        <v>127</v>
      </c>
      <c r="AM8">
        <v>170</v>
      </c>
      <c r="AN8">
        <v>220</v>
      </c>
      <c r="AO8">
        <v>130</v>
      </c>
      <c r="AP8">
        <v>236</v>
      </c>
      <c r="AQ8">
        <v>91</v>
      </c>
      <c r="AR8">
        <v>169</v>
      </c>
      <c r="AS8">
        <v>216</v>
      </c>
      <c r="AT8">
        <v>222</v>
      </c>
      <c r="AU8">
        <v>247</v>
      </c>
      <c r="AV8">
        <v>72</v>
      </c>
      <c r="AW8">
        <v>113</v>
      </c>
      <c r="AX8">
        <v>196</v>
      </c>
      <c r="AY8">
        <v>211</v>
      </c>
    </row>
    <row r="9" spans="1:51" x14ac:dyDescent="0.25">
      <c r="A9" s="2">
        <v>46235</v>
      </c>
      <c r="B9">
        <v>204</v>
      </c>
      <c r="C9">
        <v>230</v>
      </c>
      <c r="D9">
        <v>171</v>
      </c>
      <c r="E9">
        <v>243</v>
      </c>
      <c r="F9">
        <v>197</v>
      </c>
      <c r="G9">
        <v>230</v>
      </c>
      <c r="H9">
        <v>200</v>
      </c>
      <c r="I9">
        <v>88</v>
      </c>
      <c r="J9">
        <v>176</v>
      </c>
      <c r="K9">
        <v>228</v>
      </c>
      <c r="L9">
        <v>141</v>
      </c>
      <c r="M9">
        <v>100</v>
      </c>
      <c r="N9">
        <v>240</v>
      </c>
      <c r="O9">
        <v>177</v>
      </c>
      <c r="P9">
        <v>206</v>
      </c>
      <c r="Q9">
        <v>143</v>
      </c>
      <c r="R9">
        <v>95</v>
      </c>
      <c r="S9">
        <v>56</v>
      </c>
      <c r="T9">
        <v>86</v>
      </c>
      <c r="U9">
        <v>228</v>
      </c>
      <c r="V9">
        <v>184</v>
      </c>
      <c r="W9">
        <v>203</v>
      </c>
      <c r="X9">
        <v>180</v>
      </c>
      <c r="Y9">
        <v>218</v>
      </c>
      <c r="Z9">
        <v>146</v>
      </c>
      <c r="AA9">
        <v>111</v>
      </c>
      <c r="AB9">
        <v>139</v>
      </c>
      <c r="AC9">
        <v>92</v>
      </c>
      <c r="AD9">
        <v>210</v>
      </c>
      <c r="AE9">
        <v>95</v>
      </c>
      <c r="AF9">
        <v>97</v>
      </c>
      <c r="AG9">
        <v>121</v>
      </c>
      <c r="AH9">
        <v>119</v>
      </c>
      <c r="AI9">
        <v>217</v>
      </c>
      <c r="AJ9">
        <v>71</v>
      </c>
      <c r="AK9">
        <v>129</v>
      </c>
      <c r="AL9">
        <v>149</v>
      </c>
      <c r="AM9">
        <v>180</v>
      </c>
      <c r="AN9">
        <v>209</v>
      </c>
      <c r="AO9">
        <v>150</v>
      </c>
      <c r="AP9">
        <v>224</v>
      </c>
      <c r="AQ9">
        <v>71</v>
      </c>
      <c r="AR9">
        <v>167</v>
      </c>
      <c r="AS9">
        <v>224</v>
      </c>
      <c r="AT9">
        <v>218</v>
      </c>
      <c r="AU9">
        <v>246</v>
      </c>
      <c r="AV9">
        <v>94</v>
      </c>
      <c r="AW9">
        <v>104</v>
      </c>
      <c r="AX9">
        <v>172</v>
      </c>
      <c r="AY9">
        <v>198</v>
      </c>
    </row>
    <row r="10" spans="1:51" x14ac:dyDescent="0.25">
      <c r="A10" s="2">
        <v>46266</v>
      </c>
      <c r="B10">
        <v>212</v>
      </c>
      <c r="C10">
        <v>217</v>
      </c>
      <c r="D10">
        <v>185</v>
      </c>
      <c r="E10">
        <v>235</v>
      </c>
      <c r="F10">
        <v>212</v>
      </c>
      <c r="G10">
        <v>229</v>
      </c>
      <c r="H10">
        <v>209</v>
      </c>
      <c r="I10">
        <v>98</v>
      </c>
      <c r="J10">
        <v>179</v>
      </c>
      <c r="K10">
        <v>226</v>
      </c>
      <c r="L10">
        <v>149</v>
      </c>
      <c r="M10">
        <v>94</v>
      </c>
      <c r="N10">
        <v>224</v>
      </c>
      <c r="O10">
        <v>162</v>
      </c>
      <c r="P10">
        <v>213</v>
      </c>
      <c r="Q10">
        <v>131</v>
      </c>
      <c r="R10">
        <v>107</v>
      </c>
      <c r="S10">
        <v>88</v>
      </c>
      <c r="T10">
        <v>120</v>
      </c>
      <c r="U10">
        <v>195</v>
      </c>
      <c r="V10">
        <v>195</v>
      </c>
      <c r="W10">
        <v>169</v>
      </c>
      <c r="X10">
        <v>182</v>
      </c>
      <c r="Y10">
        <v>200</v>
      </c>
      <c r="Z10">
        <v>135</v>
      </c>
      <c r="AA10">
        <v>116</v>
      </c>
      <c r="AB10">
        <v>157</v>
      </c>
      <c r="AC10">
        <v>87</v>
      </c>
      <c r="AD10">
        <v>181</v>
      </c>
      <c r="AE10">
        <v>91</v>
      </c>
      <c r="AF10">
        <v>110</v>
      </c>
      <c r="AG10">
        <v>156</v>
      </c>
      <c r="AH10">
        <v>130</v>
      </c>
      <c r="AI10">
        <v>212</v>
      </c>
      <c r="AJ10">
        <v>49</v>
      </c>
      <c r="AK10">
        <v>112</v>
      </c>
      <c r="AL10">
        <v>155</v>
      </c>
      <c r="AM10">
        <v>196</v>
      </c>
      <c r="AN10">
        <v>234</v>
      </c>
      <c r="AO10">
        <v>130</v>
      </c>
      <c r="AP10">
        <v>210</v>
      </c>
      <c r="AQ10">
        <v>88</v>
      </c>
      <c r="AR10">
        <v>169</v>
      </c>
      <c r="AS10">
        <v>214</v>
      </c>
      <c r="AT10">
        <v>200</v>
      </c>
      <c r="AU10">
        <v>253</v>
      </c>
      <c r="AV10">
        <v>82</v>
      </c>
      <c r="AW10">
        <v>97</v>
      </c>
      <c r="AX10">
        <v>163</v>
      </c>
      <c r="AY10">
        <v>218</v>
      </c>
    </row>
    <row r="11" spans="1:51" x14ac:dyDescent="0.25">
      <c r="A11" s="2">
        <v>46296</v>
      </c>
      <c r="B11">
        <v>233</v>
      </c>
      <c r="C11">
        <v>202</v>
      </c>
      <c r="D11">
        <v>208</v>
      </c>
      <c r="E11">
        <v>244</v>
      </c>
      <c r="F11">
        <v>226</v>
      </c>
      <c r="G11">
        <v>197</v>
      </c>
      <c r="H11">
        <v>198</v>
      </c>
      <c r="I11">
        <v>78</v>
      </c>
      <c r="J11">
        <v>197</v>
      </c>
      <c r="K11">
        <v>248</v>
      </c>
      <c r="L11">
        <v>142</v>
      </c>
      <c r="M11">
        <v>72</v>
      </c>
      <c r="N11">
        <v>236</v>
      </c>
      <c r="O11">
        <v>189</v>
      </c>
      <c r="P11">
        <v>85</v>
      </c>
      <c r="Q11">
        <v>125</v>
      </c>
      <c r="R11">
        <v>82</v>
      </c>
      <c r="S11">
        <v>87</v>
      </c>
      <c r="T11">
        <v>99</v>
      </c>
      <c r="U11">
        <v>195</v>
      </c>
      <c r="V11">
        <v>183</v>
      </c>
      <c r="W11">
        <v>194</v>
      </c>
      <c r="X11">
        <v>192</v>
      </c>
      <c r="Y11">
        <v>194</v>
      </c>
      <c r="Z11">
        <v>153</v>
      </c>
      <c r="AA11">
        <v>105</v>
      </c>
      <c r="AB11">
        <v>158</v>
      </c>
      <c r="AC11">
        <v>94</v>
      </c>
      <c r="AD11">
        <v>181</v>
      </c>
      <c r="AE11">
        <v>97</v>
      </c>
      <c r="AF11">
        <v>115</v>
      </c>
      <c r="AG11">
        <v>160</v>
      </c>
      <c r="AH11">
        <v>127</v>
      </c>
      <c r="AI11">
        <v>184</v>
      </c>
      <c r="AJ11">
        <v>58</v>
      </c>
      <c r="AK11">
        <v>130</v>
      </c>
      <c r="AL11">
        <v>126</v>
      </c>
      <c r="AM11">
        <v>165</v>
      </c>
      <c r="AN11">
        <v>247</v>
      </c>
      <c r="AO11">
        <v>126</v>
      </c>
      <c r="AP11">
        <v>200</v>
      </c>
      <c r="AQ11">
        <v>71</v>
      </c>
      <c r="AR11">
        <v>190</v>
      </c>
      <c r="AS11">
        <v>222</v>
      </c>
      <c r="AT11">
        <v>191</v>
      </c>
      <c r="AU11">
        <v>236</v>
      </c>
      <c r="AV11">
        <v>95</v>
      </c>
      <c r="AW11">
        <v>102</v>
      </c>
      <c r="AX11">
        <v>181</v>
      </c>
      <c r="AY11">
        <v>225</v>
      </c>
    </row>
    <row r="12" spans="1:51" x14ac:dyDescent="0.25">
      <c r="A12" s="2">
        <v>46327</v>
      </c>
      <c r="B12">
        <v>232</v>
      </c>
      <c r="C12">
        <v>219</v>
      </c>
      <c r="D12">
        <v>186</v>
      </c>
      <c r="E12">
        <v>220</v>
      </c>
      <c r="F12">
        <v>228</v>
      </c>
      <c r="G12">
        <v>210</v>
      </c>
      <c r="H12">
        <v>194</v>
      </c>
      <c r="I12">
        <v>111</v>
      </c>
      <c r="J12">
        <v>197</v>
      </c>
      <c r="K12">
        <v>234</v>
      </c>
      <c r="L12">
        <v>129</v>
      </c>
      <c r="M12">
        <v>69</v>
      </c>
      <c r="N12">
        <v>220</v>
      </c>
      <c r="O12">
        <v>187</v>
      </c>
      <c r="P12">
        <v>240</v>
      </c>
      <c r="Q12">
        <v>149</v>
      </c>
      <c r="R12">
        <v>81</v>
      </c>
      <c r="S12">
        <v>73</v>
      </c>
      <c r="T12">
        <v>94</v>
      </c>
      <c r="U12">
        <v>225</v>
      </c>
      <c r="V12">
        <v>222</v>
      </c>
      <c r="W12">
        <v>189</v>
      </c>
      <c r="X12">
        <v>204</v>
      </c>
      <c r="Y12">
        <v>189</v>
      </c>
      <c r="Z12">
        <v>140</v>
      </c>
      <c r="AA12">
        <v>101</v>
      </c>
      <c r="AB12">
        <v>188</v>
      </c>
      <c r="AC12">
        <v>91</v>
      </c>
      <c r="AD12">
        <v>194</v>
      </c>
      <c r="AE12">
        <v>80</v>
      </c>
      <c r="AF12">
        <v>125</v>
      </c>
      <c r="AG12">
        <v>148</v>
      </c>
      <c r="AH12">
        <v>106</v>
      </c>
      <c r="AI12">
        <v>203</v>
      </c>
      <c r="AJ12">
        <v>70</v>
      </c>
      <c r="AK12">
        <v>131</v>
      </c>
      <c r="AL12">
        <v>133</v>
      </c>
      <c r="AM12">
        <v>181</v>
      </c>
      <c r="AN12">
        <v>240</v>
      </c>
      <c r="AO12">
        <v>158</v>
      </c>
      <c r="AP12">
        <v>221</v>
      </c>
      <c r="AQ12">
        <v>92</v>
      </c>
      <c r="AR12">
        <v>181</v>
      </c>
      <c r="AS12">
        <v>210</v>
      </c>
      <c r="AT12">
        <v>209</v>
      </c>
      <c r="AU12">
        <v>230</v>
      </c>
      <c r="AV12">
        <v>77</v>
      </c>
      <c r="AW12">
        <v>99</v>
      </c>
      <c r="AX12">
        <v>202</v>
      </c>
      <c r="AY12">
        <v>206</v>
      </c>
    </row>
    <row r="13" spans="1:51" x14ac:dyDescent="0.25">
      <c r="A13" s="2">
        <v>46357</v>
      </c>
      <c r="B13">
        <v>242</v>
      </c>
      <c r="C13">
        <v>225</v>
      </c>
      <c r="D13">
        <v>192</v>
      </c>
      <c r="E13">
        <v>224</v>
      </c>
      <c r="F13">
        <v>217</v>
      </c>
      <c r="G13">
        <v>218</v>
      </c>
      <c r="H13">
        <v>195</v>
      </c>
      <c r="I13">
        <v>84</v>
      </c>
      <c r="J13">
        <v>213</v>
      </c>
      <c r="K13">
        <v>228</v>
      </c>
      <c r="L13">
        <v>136</v>
      </c>
      <c r="M13">
        <v>76</v>
      </c>
      <c r="N13">
        <v>224</v>
      </c>
      <c r="O13">
        <v>181</v>
      </c>
      <c r="P13">
        <v>209</v>
      </c>
      <c r="Q13">
        <v>128</v>
      </c>
      <c r="R13">
        <v>119</v>
      </c>
      <c r="S13">
        <v>108</v>
      </c>
      <c r="T13">
        <v>105</v>
      </c>
      <c r="U13">
        <v>217</v>
      </c>
      <c r="V13">
        <v>222</v>
      </c>
      <c r="W13">
        <v>203</v>
      </c>
      <c r="X13">
        <v>191</v>
      </c>
      <c r="Y13">
        <v>204</v>
      </c>
      <c r="Z13">
        <v>159</v>
      </c>
      <c r="AA13">
        <v>131</v>
      </c>
      <c r="AB13">
        <v>164</v>
      </c>
      <c r="AC13">
        <v>110</v>
      </c>
      <c r="AD13">
        <v>200</v>
      </c>
      <c r="AE13">
        <v>80</v>
      </c>
      <c r="AF13">
        <v>108</v>
      </c>
      <c r="AG13">
        <v>141</v>
      </c>
      <c r="AH13">
        <v>146</v>
      </c>
      <c r="AI13">
        <v>188</v>
      </c>
      <c r="AJ13">
        <v>75</v>
      </c>
      <c r="AK13">
        <v>132</v>
      </c>
      <c r="AL13">
        <v>128</v>
      </c>
      <c r="AM13">
        <v>191</v>
      </c>
      <c r="AN13">
        <v>239</v>
      </c>
      <c r="AO13">
        <v>128</v>
      </c>
      <c r="AP13">
        <v>204</v>
      </c>
      <c r="AQ13">
        <v>130</v>
      </c>
      <c r="AR13">
        <v>201</v>
      </c>
      <c r="AS13">
        <v>239</v>
      </c>
      <c r="AT13">
        <v>237</v>
      </c>
      <c r="AU13">
        <v>242</v>
      </c>
      <c r="AV13">
        <v>96</v>
      </c>
      <c r="AW13">
        <v>95</v>
      </c>
      <c r="AX13">
        <v>177</v>
      </c>
      <c r="AY13">
        <v>222</v>
      </c>
    </row>
    <row r="15" spans="1:51" x14ac:dyDescent="0.25">
      <c r="B15">
        <f>+SUM(B2:B13)</f>
        <v>2808</v>
      </c>
      <c r="C15">
        <f t="shared" ref="C15:AY15" si="0">+SUM(C2:C13)</f>
        <v>2728</v>
      </c>
      <c r="D15">
        <f t="shared" si="0"/>
        <v>2314</v>
      </c>
      <c r="E15">
        <f t="shared" si="0"/>
        <v>2816</v>
      </c>
      <c r="F15">
        <f t="shared" si="0"/>
        <v>2701</v>
      </c>
      <c r="G15">
        <f t="shared" si="0"/>
        <v>2749</v>
      </c>
      <c r="H15">
        <f t="shared" si="0"/>
        <v>2511</v>
      </c>
      <c r="I15">
        <f t="shared" si="0"/>
        <v>1182</v>
      </c>
      <c r="J15">
        <f t="shared" si="0"/>
        <v>2312</v>
      </c>
      <c r="K15">
        <f t="shared" si="0"/>
        <v>2886</v>
      </c>
      <c r="L15">
        <f t="shared" si="0"/>
        <v>1781</v>
      </c>
      <c r="M15">
        <f t="shared" si="0"/>
        <v>1063</v>
      </c>
      <c r="N15">
        <f t="shared" si="0"/>
        <v>2881</v>
      </c>
      <c r="O15">
        <f t="shared" si="0"/>
        <v>2229</v>
      </c>
      <c r="P15">
        <f t="shared" si="0"/>
        <v>2447</v>
      </c>
      <c r="Q15">
        <f t="shared" si="0"/>
        <v>1636</v>
      </c>
      <c r="R15">
        <f t="shared" si="0"/>
        <v>1264</v>
      </c>
      <c r="S15">
        <f t="shared" si="0"/>
        <v>1142</v>
      </c>
      <c r="T15">
        <f t="shared" si="0"/>
        <v>1294</v>
      </c>
      <c r="U15">
        <f t="shared" si="0"/>
        <v>2625</v>
      </c>
      <c r="V15">
        <f t="shared" si="0"/>
        <v>2565</v>
      </c>
      <c r="W15">
        <f t="shared" si="0"/>
        <v>2240</v>
      </c>
      <c r="X15">
        <f t="shared" si="0"/>
        <v>2401</v>
      </c>
      <c r="Y15">
        <f t="shared" si="0"/>
        <v>2592</v>
      </c>
      <c r="Z15">
        <f t="shared" si="0"/>
        <v>1848</v>
      </c>
      <c r="AA15">
        <f t="shared" si="0"/>
        <v>1386</v>
      </c>
      <c r="AB15">
        <f t="shared" si="0"/>
        <v>2086</v>
      </c>
      <c r="AC15">
        <f t="shared" si="0"/>
        <v>1220</v>
      </c>
      <c r="AD15">
        <f t="shared" si="0"/>
        <v>2415</v>
      </c>
      <c r="AE15">
        <f t="shared" si="0"/>
        <v>1156</v>
      </c>
      <c r="AF15">
        <f t="shared" si="0"/>
        <v>1406</v>
      </c>
      <c r="AG15">
        <f t="shared" si="0"/>
        <v>1735</v>
      </c>
      <c r="AH15">
        <f t="shared" si="0"/>
        <v>1477</v>
      </c>
      <c r="AI15">
        <f t="shared" si="0"/>
        <v>2544</v>
      </c>
      <c r="AJ15">
        <f t="shared" si="0"/>
        <v>938</v>
      </c>
      <c r="AK15">
        <f t="shared" si="0"/>
        <v>1607</v>
      </c>
      <c r="AL15">
        <f t="shared" si="0"/>
        <v>1745</v>
      </c>
      <c r="AM15">
        <f t="shared" si="0"/>
        <v>2188</v>
      </c>
      <c r="AN15">
        <f t="shared" si="0"/>
        <v>2860</v>
      </c>
      <c r="AO15">
        <f t="shared" si="0"/>
        <v>1783</v>
      </c>
      <c r="AP15">
        <f t="shared" si="0"/>
        <v>2742</v>
      </c>
      <c r="AQ15">
        <f t="shared" si="0"/>
        <v>1181</v>
      </c>
      <c r="AR15">
        <f t="shared" si="0"/>
        <v>2207</v>
      </c>
      <c r="AS15">
        <f t="shared" si="0"/>
        <v>2760</v>
      </c>
      <c r="AT15">
        <f t="shared" si="0"/>
        <v>2587</v>
      </c>
      <c r="AU15">
        <f t="shared" si="0"/>
        <v>3011</v>
      </c>
      <c r="AV15">
        <f t="shared" si="0"/>
        <v>1108</v>
      </c>
      <c r="AW15">
        <f t="shared" si="0"/>
        <v>1322</v>
      </c>
      <c r="AX15">
        <f t="shared" si="0"/>
        <v>2227</v>
      </c>
      <c r="AY15">
        <f t="shared" si="0"/>
        <v>2672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4"/>
  <sheetViews>
    <sheetView tabSelected="1" workbookViewId="0">
      <selection sqref="A1:O11"/>
    </sheetView>
  </sheetViews>
  <sheetFormatPr baseColWidth="10" defaultColWidth="9.140625" defaultRowHeight="15" x14ac:dyDescent="0.25"/>
  <cols>
    <col min="1" max="1" width="9.42578125" bestFit="1" customWidth="1"/>
  </cols>
  <sheetData>
    <row r="1" spans="1:5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25">
      <c r="A2" s="2">
        <v>44927</v>
      </c>
      <c r="B2">
        <v>198</v>
      </c>
      <c r="C2">
        <v>177</v>
      </c>
      <c r="D2">
        <v>162</v>
      </c>
      <c r="E2">
        <v>181</v>
      </c>
      <c r="F2">
        <v>185</v>
      </c>
      <c r="G2">
        <v>199</v>
      </c>
      <c r="H2">
        <v>157</v>
      </c>
      <c r="I2">
        <v>80</v>
      </c>
      <c r="J2">
        <v>157</v>
      </c>
      <c r="K2">
        <v>192</v>
      </c>
      <c r="L2">
        <v>137</v>
      </c>
      <c r="M2">
        <v>62</v>
      </c>
      <c r="N2">
        <v>215</v>
      </c>
      <c r="O2">
        <v>138</v>
      </c>
      <c r="P2">
        <v>171</v>
      </c>
      <c r="Q2">
        <v>113</v>
      </c>
      <c r="R2">
        <v>90</v>
      </c>
      <c r="S2">
        <v>96</v>
      </c>
      <c r="T2">
        <v>93</v>
      </c>
      <c r="U2">
        <v>198</v>
      </c>
      <c r="V2">
        <v>187</v>
      </c>
      <c r="W2">
        <v>141</v>
      </c>
      <c r="X2">
        <v>167</v>
      </c>
      <c r="Y2">
        <v>191</v>
      </c>
      <c r="Z2">
        <v>130</v>
      </c>
      <c r="AA2">
        <v>100</v>
      </c>
      <c r="AB2">
        <v>139</v>
      </c>
      <c r="AC2">
        <v>78</v>
      </c>
      <c r="AD2">
        <v>188</v>
      </c>
      <c r="AE2">
        <v>55</v>
      </c>
      <c r="AF2">
        <v>81</v>
      </c>
      <c r="AG2">
        <v>125</v>
      </c>
      <c r="AH2">
        <v>86</v>
      </c>
      <c r="AI2">
        <v>193</v>
      </c>
      <c r="AJ2">
        <v>64</v>
      </c>
      <c r="AK2">
        <v>120</v>
      </c>
      <c r="AL2">
        <v>117</v>
      </c>
      <c r="AM2">
        <v>140</v>
      </c>
      <c r="AN2">
        <v>204</v>
      </c>
      <c r="AO2">
        <v>133</v>
      </c>
      <c r="AP2">
        <v>200</v>
      </c>
      <c r="AQ2">
        <v>67</v>
      </c>
      <c r="AR2">
        <v>159</v>
      </c>
      <c r="AS2">
        <v>197</v>
      </c>
      <c r="AT2">
        <v>181</v>
      </c>
      <c r="AU2">
        <v>200</v>
      </c>
      <c r="AV2">
        <v>49</v>
      </c>
      <c r="AW2">
        <v>87</v>
      </c>
      <c r="AX2">
        <v>152</v>
      </c>
      <c r="AY2">
        <v>167</v>
      </c>
    </row>
    <row r="3" spans="1:51" x14ac:dyDescent="0.25">
      <c r="A3" s="2">
        <v>44958</v>
      </c>
      <c r="B3">
        <v>200</v>
      </c>
      <c r="C3">
        <v>204</v>
      </c>
      <c r="D3">
        <v>180</v>
      </c>
      <c r="E3">
        <v>178</v>
      </c>
      <c r="F3">
        <v>65</v>
      </c>
      <c r="G3">
        <v>210</v>
      </c>
      <c r="H3">
        <v>153</v>
      </c>
      <c r="I3">
        <v>85</v>
      </c>
      <c r="J3">
        <v>155</v>
      </c>
      <c r="K3">
        <v>206</v>
      </c>
      <c r="L3">
        <v>135</v>
      </c>
      <c r="M3">
        <v>73</v>
      </c>
      <c r="N3">
        <v>215</v>
      </c>
      <c r="O3">
        <v>152</v>
      </c>
      <c r="P3">
        <v>188</v>
      </c>
      <c r="Q3">
        <v>106</v>
      </c>
      <c r="R3">
        <v>85</v>
      </c>
      <c r="S3">
        <v>91</v>
      </c>
      <c r="T3">
        <v>85</v>
      </c>
      <c r="U3">
        <v>206</v>
      </c>
      <c r="V3">
        <v>194</v>
      </c>
      <c r="W3">
        <v>150</v>
      </c>
      <c r="X3">
        <v>178</v>
      </c>
      <c r="Y3">
        <v>185</v>
      </c>
      <c r="Z3">
        <v>122</v>
      </c>
      <c r="AA3">
        <v>108</v>
      </c>
      <c r="AB3">
        <v>159</v>
      </c>
      <c r="AC3">
        <v>91</v>
      </c>
      <c r="AD3">
        <v>168</v>
      </c>
      <c r="AE3">
        <v>65</v>
      </c>
      <c r="AF3">
        <v>66</v>
      </c>
      <c r="AG3">
        <v>130</v>
      </c>
      <c r="AH3">
        <v>106</v>
      </c>
      <c r="AI3">
        <v>201</v>
      </c>
      <c r="AJ3">
        <v>53</v>
      </c>
      <c r="AK3">
        <v>110</v>
      </c>
      <c r="AL3">
        <v>109</v>
      </c>
      <c r="AM3">
        <v>151</v>
      </c>
      <c r="AN3">
        <v>188</v>
      </c>
      <c r="AO3">
        <v>124</v>
      </c>
      <c r="AP3">
        <v>211</v>
      </c>
      <c r="AQ3">
        <v>61</v>
      </c>
      <c r="AR3">
        <v>169</v>
      </c>
      <c r="AS3">
        <v>205</v>
      </c>
      <c r="AT3">
        <v>213</v>
      </c>
      <c r="AU3">
        <v>186</v>
      </c>
      <c r="AV3">
        <v>85</v>
      </c>
      <c r="AW3">
        <v>87</v>
      </c>
      <c r="AX3">
        <v>163</v>
      </c>
      <c r="AY3">
        <v>179</v>
      </c>
    </row>
    <row r="4" spans="1:51" x14ac:dyDescent="0.25">
      <c r="A4" s="2">
        <v>44986</v>
      </c>
      <c r="B4">
        <v>216</v>
      </c>
      <c r="C4">
        <v>192</v>
      </c>
      <c r="D4">
        <v>180</v>
      </c>
      <c r="E4">
        <v>196</v>
      </c>
      <c r="F4">
        <v>201</v>
      </c>
      <c r="G4">
        <v>228</v>
      </c>
      <c r="H4">
        <v>176</v>
      </c>
      <c r="I4">
        <v>85</v>
      </c>
      <c r="J4">
        <v>191</v>
      </c>
      <c r="K4">
        <v>212</v>
      </c>
      <c r="L4">
        <v>151</v>
      </c>
      <c r="M4">
        <v>69</v>
      </c>
      <c r="N4">
        <v>215</v>
      </c>
      <c r="O4">
        <v>151</v>
      </c>
      <c r="P4">
        <v>193</v>
      </c>
      <c r="Q4">
        <v>122</v>
      </c>
      <c r="R4">
        <v>106</v>
      </c>
      <c r="S4">
        <v>85</v>
      </c>
      <c r="T4">
        <v>94</v>
      </c>
      <c r="U4">
        <v>223</v>
      </c>
      <c r="V4">
        <v>205</v>
      </c>
      <c r="W4">
        <v>149</v>
      </c>
      <c r="X4">
        <v>176</v>
      </c>
      <c r="Y4">
        <v>199</v>
      </c>
      <c r="Z4">
        <v>130</v>
      </c>
      <c r="AA4">
        <v>94</v>
      </c>
      <c r="AB4">
        <v>161</v>
      </c>
      <c r="AC4">
        <v>98</v>
      </c>
      <c r="AD4">
        <v>184</v>
      </c>
      <c r="AE4">
        <v>72</v>
      </c>
      <c r="AF4">
        <v>91</v>
      </c>
      <c r="AG4">
        <v>125</v>
      </c>
      <c r="AH4">
        <v>107</v>
      </c>
      <c r="AI4">
        <v>207</v>
      </c>
      <c r="AJ4">
        <v>87</v>
      </c>
      <c r="AK4">
        <v>145</v>
      </c>
      <c r="AL4">
        <v>127</v>
      </c>
      <c r="AM4">
        <v>157</v>
      </c>
      <c r="AN4">
        <v>225</v>
      </c>
      <c r="AO4">
        <v>120</v>
      </c>
      <c r="AP4">
        <v>212</v>
      </c>
      <c r="AQ4">
        <v>49</v>
      </c>
      <c r="AR4">
        <v>161</v>
      </c>
      <c r="AS4">
        <v>218</v>
      </c>
      <c r="AT4">
        <v>199</v>
      </c>
      <c r="AU4">
        <v>191</v>
      </c>
      <c r="AV4">
        <v>86</v>
      </c>
      <c r="AW4">
        <v>95</v>
      </c>
      <c r="AX4">
        <v>166</v>
      </c>
      <c r="AY4">
        <v>203</v>
      </c>
    </row>
    <row r="5" spans="1:51" x14ac:dyDescent="0.25">
      <c r="A5" s="2">
        <v>45017</v>
      </c>
      <c r="B5">
        <v>231</v>
      </c>
      <c r="C5">
        <v>213</v>
      </c>
      <c r="D5">
        <v>176</v>
      </c>
      <c r="E5">
        <v>204</v>
      </c>
      <c r="F5">
        <v>231</v>
      </c>
      <c r="G5">
        <v>212</v>
      </c>
      <c r="H5">
        <v>185</v>
      </c>
      <c r="I5">
        <v>118</v>
      </c>
      <c r="J5">
        <v>166</v>
      </c>
      <c r="K5">
        <v>205</v>
      </c>
      <c r="L5">
        <v>149</v>
      </c>
      <c r="M5">
        <v>82</v>
      </c>
      <c r="N5">
        <v>236</v>
      </c>
      <c r="O5">
        <v>175</v>
      </c>
      <c r="P5">
        <v>198</v>
      </c>
      <c r="Q5">
        <v>121</v>
      </c>
      <c r="R5">
        <v>89</v>
      </c>
      <c r="S5">
        <v>106</v>
      </c>
      <c r="T5">
        <v>92</v>
      </c>
      <c r="U5">
        <v>200</v>
      </c>
      <c r="V5">
        <v>205</v>
      </c>
      <c r="W5">
        <v>163</v>
      </c>
      <c r="X5">
        <v>179</v>
      </c>
      <c r="Y5">
        <v>229</v>
      </c>
      <c r="Z5">
        <v>157</v>
      </c>
      <c r="AA5">
        <v>101</v>
      </c>
      <c r="AB5">
        <v>150</v>
      </c>
      <c r="AC5">
        <v>106</v>
      </c>
      <c r="AD5">
        <v>199</v>
      </c>
      <c r="AE5">
        <v>81</v>
      </c>
      <c r="AF5">
        <v>93</v>
      </c>
      <c r="AG5">
        <v>128</v>
      </c>
      <c r="AH5">
        <v>104</v>
      </c>
      <c r="AI5">
        <v>220</v>
      </c>
      <c r="AJ5">
        <v>65</v>
      </c>
      <c r="AK5">
        <v>137</v>
      </c>
      <c r="AL5">
        <v>119</v>
      </c>
      <c r="AM5">
        <v>157</v>
      </c>
      <c r="AN5">
        <v>220</v>
      </c>
      <c r="AO5">
        <v>151</v>
      </c>
      <c r="AP5">
        <v>223</v>
      </c>
      <c r="AQ5">
        <v>76</v>
      </c>
      <c r="AR5">
        <v>159</v>
      </c>
      <c r="AS5">
        <v>210</v>
      </c>
      <c r="AT5">
        <v>182</v>
      </c>
      <c r="AU5">
        <v>200</v>
      </c>
      <c r="AV5">
        <v>86</v>
      </c>
      <c r="AW5">
        <v>106</v>
      </c>
      <c r="AX5">
        <v>167</v>
      </c>
      <c r="AY5">
        <v>200</v>
      </c>
    </row>
    <row r="6" spans="1:51" x14ac:dyDescent="0.25">
      <c r="A6" s="2">
        <v>45047</v>
      </c>
      <c r="B6">
        <v>219</v>
      </c>
      <c r="C6">
        <v>197</v>
      </c>
      <c r="D6">
        <v>190</v>
      </c>
      <c r="E6">
        <v>205</v>
      </c>
      <c r="F6">
        <v>212</v>
      </c>
      <c r="G6">
        <v>211</v>
      </c>
      <c r="H6">
        <v>196</v>
      </c>
      <c r="I6">
        <v>107</v>
      </c>
      <c r="J6">
        <v>180</v>
      </c>
      <c r="K6">
        <v>213</v>
      </c>
      <c r="L6">
        <v>169</v>
      </c>
      <c r="M6">
        <v>85</v>
      </c>
      <c r="N6">
        <v>214</v>
      </c>
      <c r="O6">
        <v>190</v>
      </c>
      <c r="P6">
        <v>212</v>
      </c>
      <c r="Q6">
        <v>121</v>
      </c>
      <c r="R6">
        <v>109</v>
      </c>
      <c r="S6">
        <v>94</v>
      </c>
      <c r="T6">
        <v>102</v>
      </c>
      <c r="U6">
        <v>237</v>
      </c>
      <c r="V6">
        <v>207</v>
      </c>
      <c r="W6">
        <v>153</v>
      </c>
      <c r="X6">
        <v>194</v>
      </c>
      <c r="Y6">
        <v>207</v>
      </c>
      <c r="Z6">
        <v>151</v>
      </c>
      <c r="AA6">
        <v>107</v>
      </c>
      <c r="AB6">
        <v>185</v>
      </c>
      <c r="AC6">
        <v>103</v>
      </c>
      <c r="AD6">
        <v>216</v>
      </c>
      <c r="AE6">
        <v>94</v>
      </c>
      <c r="AF6">
        <v>95</v>
      </c>
      <c r="AG6">
        <v>134</v>
      </c>
      <c r="AH6">
        <v>121</v>
      </c>
      <c r="AI6">
        <v>217</v>
      </c>
      <c r="AJ6">
        <v>83</v>
      </c>
      <c r="AK6">
        <v>128</v>
      </c>
      <c r="AL6">
        <v>131</v>
      </c>
      <c r="AM6">
        <v>163</v>
      </c>
      <c r="AN6">
        <v>214</v>
      </c>
      <c r="AO6">
        <v>176</v>
      </c>
      <c r="AP6">
        <v>223</v>
      </c>
      <c r="AQ6">
        <v>91</v>
      </c>
      <c r="AR6">
        <v>176</v>
      </c>
      <c r="AS6">
        <v>210</v>
      </c>
      <c r="AT6">
        <v>212</v>
      </c>
      <c r="AU6">
        <v>234</v>
      </c>
      <c r="AV6">
        <v>83</v>
      </c>
      <c r="AW6">
        <v>117</v>
      </c>
      <c r="AX6">
        <v>168</v>
      </c>
      <c r="AY6">
        <v>191</v>
      </c>
    </row>
    <row r="7" spans="1:51" x14ac:dyDescent="0.25">
      <c r="A7" s="2">
        <v>45078</v>
      </c>
      <c r="B7">
        <v>223</v>
      </c>
      <c r="C7">
        <v>207</v>
      </c>
      <c r="D7">
        <v>205</v>
      </c>
      <c r="E7">
        <v>216</v>
      </c>
      <c r="F7">
        <v>220</v>
      </c>
      <c r="G7">
        <v>213</v>
      </c>
      <c r="H7">
        <v>200</v>
      </c>
      <c r="I7">
        <v>83</v>
      </c>
      <c r="J7">
        <v>189</v>
      </c>
      <c r="K7">
        <v>230</v>
      </c>
      <c r="L7">
        <v>161</v>
      </c>
      <c r="M7">
        <v>89</v>
      </c>
      <c r="N7">
        <v>214</v>
      </c>
      <c r="O7">
        <v>202</v>
      </c>
      <c r="P7">
        <v>217</v>
      </c>
      <c r="Q7">
        <v>148</v>
      </c>
      <c r="R7">
        <v>100</v>
      </c>
      <c r="S7">
        <v>80</v>
      </c>
      <c r="T7">
        <v>112</v>
      </c>
      <c r="U7">
        <v>222</v>
      </c>
      <c r="V7">
        <v>218</v>
      </c>
      <c r="W7">
        <v>180</v>
      </c>
      <c r="X7">
        <v>185</v>
      </c>
      <c r="Y7">
        <v>223</v>
      </c>
      <c r="Z7">
        <v>161</v>
      </c>
      <c r="AA7">
        <v>100</v>
      </c>
      <c r="AB7">
        <v>191</v>
      </c>
      <c r="AC7">
        <v>98</v>
      </c>
      <c r="AD7">
        <v>202</v>
      </c>
      <c r="AE7">
        <v>87</v>
      </c>
      <c r="AF7">
        <v>105</v>
      </c>
      <c r="AG7">
        <v>143</v>
      </c>
      <c r="AH7">
        <v>88</v>
      </c>
      <c r="AI7">
        <v>226</v>
      </c>
      <c r="AJ7">
        <v>75</v>
      </c>
      <c r="AK7">
        <v>108</v>
      </c>
      <c r="AL7">
        <v>143</v>
      </c>
      <c r="AM7">
        <v>168</v>
      </c>
      <c r="AN7">
        <v>224</v>
      </c>
      <c r="AO7">
        <v>153</v>
      </c>
      <c r="AP7">
        <v>205</v>
      </c>
      <c r="AQ7">
        <v>76</v>
      </c>
      <c r="AR7">
        <v>168</v>
      </c>
      <c r="AS7">
        <v>211</v>
      </c>
      <c r="AT7">
        <v>211</v>
      </c>
      <c r="AU7">
        <v>221</v>
      </c>
      <c r="AV7">
        <v>79</v>
      </c>
      <c r="AW7">
        <v>125</v>
      </c>
      <c r="AX7">
        <v>182</v>
      </c>
      <c r="AY7">
        <v>219</v>
      </c>
    </row>
    <row r="8" spans="1:51" x14ac:dyDescent="0.25">
      <c r="A8" s="2">
        <v>45108</v>
      </c>
      <c r="B8">
        <v>243</v>
      </c>
      <c r="C8">
        <v>224</v>
      </c>
      <c r="D8">
        <v>190</v>
      </c>
      <c r="E8">
        <v>224</v>
      </c>
      <c r="F8">
        <v>232</v>
      </c>
      <c r="G8">
        <v>214</v>
      </c>
      <c r="H8">
        <v>178</v>
      </c>
      <c r="I8">
        <v>106</v>
      </c>
      <c r="J8">
        <v>204</v>
      </c>
      <c r="K8">
        <v>231</v>
      </c>
      <c r="L8">
        <v>155</v>
      </c>
      <c r="M8">
        <v>82</v>
      </c>
      <c r="N8">
        <v>214</v>
      </c>
      <c r="O8">
        <v>189</v>
      </c>
      <c r="P8">
        <v>206</v>
      </c>
      <c r="Q8">
        <v>160</v>
      </c>
      <c r="R8">
        <v>106</v>
      </c>
      <c r="S8">
        <v>91</v>
      </c>
      <c r="T8">
        <v>117</v>
      </c>
      <c r="U8">
        <v>220</v>
      </c>
      <c r="V8">
        <v>214</v>
      </c>
      <c r="W8">
        <v>172</v>
      </c>
      <c r="X8">
        <v>200</v>
      </c>
      <c r="Y8">
        <v>205</v>
      </c>
      <c r="Z8">
        <v>156</v>
      </c>
      <c r="AA8">
        <v>105</v>
      </c>
      <c r="AB8">
        <v>168</v>
      </c>
      <c r="AC8">
        <v>102</v>
      </c>
      <c r="AD8">
        <v>198</v>
      </c>
      <c r="AE8">
        <v>95</v>
      </c>
      <c r="AF8">
        <v>128</v>
      </c>
      <c r="AG8">
        <v>129</v>
      </c>
      <c r="AH8">
        <v>130</v>
      </c>
      <c r="AI8">
        <v>218</v>
      </c>
      <c r="AJ8">
        <v>82</v>
      </c>
      <c r="AK8">
        <v>157</v>
      </c>
      <c r="AL8">
        <v>126</v>
      </c>
      <c r="AM8">
        <v>168</v>
      </c>
      <c r="AN8">
        <v>233</v>
      </c>
      <c r="AO8">
        <v>162</v>
      </c>
      <c r="AP8">
        <v>217</v>
      </c>
      <c r="AQ8">
        <v>95</v>
      </c>
      <c r="AR8">
        <v>197</v>
      </c>
      <c r="AS8">
        <v>203</v>
      </c>
      <c r="AT8">
        <v>222</v>
      </c>
      <c r="AU8">
        <v>255</v>
      </c>
      <c r="AV8">
        <v>87</v>
      </c>
      <c r="AW8">
        <v>109</v>
      </c>
      <c r="AX8">
        <v>172</v>
      </c>
      <c r="AY8">
        <v>205</v>
      </c>
    </row>
    <row r="9" spans="1:51" x14ac:dyDescent="0.25">
      <c r="A9" s="2">
        <v>45139</v>
      </c>
      <c r="B9">
        <v>236</v>
      </c>
      <c r="C9">
        <v>230</v>
      </c>
      <c r="D9">
        <v>205</v>
      </c>
      <c r="E9">
        <v>240</v>
      </c>
      <c r="F9">
        <v>211</v>
      </c>
      <c r="G9">
        <v>221</v>
      </c>
      <c r="H9">
        <v>183</v>
      </c>
      <c r="I9">
        <v>96</v>
      </c>
      <c r="J9">
        <v>174</v>
      </c>
      <c r="K9">
        <v>226</v>
      </c>
      <c r="L9">
        <v>159</v>
      </c>
      <c r="M9">
        <v>90</v>
      </c>
      <c r="N9">
        <v>214</v>
      </c>
      <c r="O9">
        <v>205</v>
      </c>
      <c r="P9">
        <v>206</v>
      </c>
      <c r="Q9">
        <v>127</v>
      </c>
      <c r="R9">
        <v>112</v>
      </c>
      <c r="S9">
        <v>81</v>
      </c>
      <c r="T9">
        <v>100</v>
      </c>
      <c r="U9">
        <v>213</v>
      </c>
      <c r="V9">
        <v>231</v>
      </c>
      <c r="W9">
        <v>169</v>
      </c>
      <c r="X9">
        <v>178</v>
      </c>
      <c r="Y9">
        <v>211</v>
      </c>
      <c r="Z9">
        <v>155</v>
      </c>
      <c r="AA9">
        <v>104</v>
      </c>
      <c r="AB9">
        <v>169</v>
      </c>
      <c r="AC9">
        <v>112</v>
      </c>
      <c r="AD9">
        <v>222</v>
      </c>
      <c r="AE9">
        <v>88</v>
      </c>
      <c r="AF9">
        <v>116</v>
      </c>
      <c r="AG9">
        <v>138</v>
      </c>
      <c r="AH9">
        <v>101</v>
      </c>
      <c r="AI9">
        <v>218</v>
      </c>
      <c r="AJ9">
        <v>85</v>
      </c>
      <c r="AK9">
        <v>119</v>
      </c>
      <c r="AL9">
        <v>146</v>
      </c>
      <c r="AM9">
        <v>180</v>
      </c>
      <c r="AN9">
        <v>229</v>
      </c>
      <c r="AO9">
        <v>154</v>
      </c>
      <c r="AP9">
        <v>224</v>
      </c>
      <c r="AQ9">
        <v>93</v>
      </c>
      <c r="AR9">
        <v>178</v>
      </c>
      <c r="AS9">
        <v>244</v>
      </c>
      <c r="AT9">
        <v>215</v>
      </c>
      <c r="AU9">
        <v>225</v>
      </c>
      <c r="AV9">
        <v>102</v>
      </c>
      <c r="AW9">
        <v>131</v>
      </c>
      <c r="AX9">
        <v>154</v>
      </c>
      <c r="AY9">
        <v>232</v>
      </c>
    </row>
    <row r="10" spans="1:51" x14ac:dyDescent="0.25">
      <c r="A10" s="2">
        <v>45170</v>
      </c>
      <c r="B10">
        <v>222</v>
      </c>
      <c r="C10">
        <v>224</v>
      </c>
      <c r="D10">
        <v>161</v>
      </c>
      <c r="E10">
        <v>222</v>
      </c>
      <c r="F10">
        <v>224</v>
      </c>
      <c r="G10">
        <v>223</v>
      </c>
      <c r="H10">
        <v>197</v>
      </c>
      <c r="I10">
        <v>109</v>
      </c>
      <c r="J10">
        <v>199</v>
      </c>
      <c r="K10">
        <v>227</v>
      </c>
      <c r="L10">
        <v>164</v>
      </c>
      <c r="M10">
        <v>93</v>
      </c>
      <c r="N10">
        <v>233</v>
      </c>
      <c r="O10">
        <v>174</v>
      </c>
      <c r="P10">
        <v>208</v>
      </c>
      <c r="Q10">
        <v>145</v>
      </c>
      <c r="R10">
        <v>101</v>
      </c>
      <c r="S10">
        <v>94</v>
      </c>
      <c r="T10">
        <v>115</v>
      </c>
      <c r="U10">
        <v>204</v>
      </c>
      <c r="V10">
        <v>186</v>
      </c>
      <c r="W10">
        <v>185</v>
      </c>
      <c r="X10">
        <v>204</v>
      </c>
      <c r="Y10">
        <v>227</v>
      </c>
      <c r="Z10">
        <v>162</v>
      </c>
      <c r="AA10">
        <v>105</v>
      </c>
      <c r="AB10">
        <v>174</v>
      </c>
      <c r="AC10">
        <v>90</v>
      </c>
      <c r="AD10">
        <v>186</v>
      </c>
      <c r="AE10">
        <v>103</v>
      </c>
      <c r="AF10">
        <v>102</v>
      </c>
      <c r="AG10">
        <v>123</v>
      </c>
      <c r="AH10">
        <v>114</v>
      </c>
      <c r="AI10">
        <v>195</v>
      </c>
      <c r="AJ10">
        <v>82</v>
      </c>
      <c r="AK10">
        <v>113</v>
      </c>
      <c r="AL10">
        <v>140</v>
      </c>
      <c r="AM10">
        <v>191</v>
      </c>
      <c r="AN10">
        <v>233</v>
      </c>
      <c r="AO10">
        <v>150</v>
      </c>
      <c r="AP10">
        <v>211</v>
      </c>
      <c r="AQ10">
        <v>98</v>
      </c>
      <c r="AR10">
        <v>171</v>
      </c>
      <c r="AS10">
        <v>210</v>
      </c>
      <c r="AT10">
        <v>206</v>
      </c>
      <c r="AU10">
        <v>232</v>
      </c>
      <c r="AV10">
        <v>108</v>
      </c>
      <c r="AW10">
        <v>112</v>
      </c>
      <c r="AX10">
        <v>187</v>
      </c>
      <c r="AY10">
        <v>223</v>
      </c>
    </row>
    <row r="11" spans="1:51" x14ac:dyDescent="0.25">
      <c r="A11" s="2">
        <v>45200</v>
      </c>
      <c r="B11">
        <v>230</v>
      </c>
      <c r="C11">
        <v>218</v>
      </c>
      <c r="D11">
        <v>192</v>
      </c>
      <c r="E11">
        <v>221</v>
      </c>
      <c r="F11">
        <v>231</v>
      </c>
      <c r="G11">
        <v>219</v>
      </c>
      <c r="H11">
        <v>195</v>
      </c>
      <c r="I11">
        <v>89</v>
      </c>
      <c r="J11">
        <v>184</v>
      </c>
      <c r="K11">
        <v>236</v>
      </c>
      <c r="L11">
        <v>150</v>
      </c>
      <c r="M11">
        <v>100</v>
      </c>
      <c r="N11">
        <v>243</v>
      </c>
      <c r="O11">
        <v>168</v>
      </c>
      <c r="P11">
        <v>185</v>
      </c>
      <c r="Q11">
        <v>131</v>
      </c>
      <c r="R11">
        <v>102</v>
      </c>
      <c r="S11">
        <v>94</v>
      </c>
      <c r="T11">
        <v>116</v>
      </c>
      <c r="U11">
        <v>225</v>
      </c>
      <c r="V11">
        <v>220</v>
      </c>
      <c r="W11">
        <v>166</v>
      </c>
      <c r="X11">
        <v>195</v>
      </c>
      <c r="Y11">
        <v>200</v>
      </c>
      <c r="Z11">
        <v>144</v>
      </c>
      <c r="AA11">
        <v>109</v>
      </c>
      <c r="AB11">
        <v>172</v>
      </c>
      <c r="AC11">
        <v>98</v>
      </c>
      <c r="AD11">
        <v>176</v>
      </c>
      <c r="AE11">
        <v>80</v>
      </c>
      <c r="AF11">
        <v>111</v>
      </c>
      <c r="AG11">
        <v>141</v>
      </c>
      <c r="AH11">
        <v>104</v>
      </c>
      <c r="AI11">
        <v>220</v>
      </c>
      <c r="AJ11">
        <v>80</v>
      </c>
      <c r="AK11">
        <v>136</v>
      </c>
      <c r="AL11">
        <v>143</v>
      </c>
      <c r="AM11">
        <v>161</v>
      </c>
      <c r="AN11">
        <v>216</v>
      </c>
      <c r="AO11">
        <v>156</v>
      </c>
      <c r="AP11">
        <v>226</v>
      </c>
      <c r="AQ11">
        <v>91</v>
      </c>
      <c r="AR11">
        <v>174</v>
      </c>
      <c r="AS11">
        <v>216</v>
      </c>
      <c r="AT11">
        <v>192</v>
      </c>
      <c r="AU11">
        <v>244</v>
      </c>
      <c r="AV11">
        <v>5</v>
      </c>
      <c r="AW11">
        <v>111</v>
      </c>
      <c r="AX11">
        <v>190</v>
      </c>
      <c r="AY11">
        <v>206</v>
      </c>
    </row>
    <row r="12" spans="1:51" x14ac:dyDescent="0.25">
      <c r="A12" s="2">
        <v>45231</v>
      </c>
      <c r="B12">
        <v>217</v>
      </c>
      <c r="C12">
        <v>214</v>
      </c>
      <c r="D12">
        <v>181</v>
      </c>
      <c r="E12">
        <v>215</v>
      </c>
      <c r="F12">
        <v>198</v>
      </c>
      <c r="G12">
        <v>220</v>
      </c>
      <c r="H12">
        <v>192</v>
      </c>
      <c r="I12">
        <v>91</v>
      </c>
      <c r="J12">
        <v>170</v>
      </c>
      <c r="K12">
        <v>215</v>
      </c>
      <c r="L12">
        <v>143</v>
      </c>
      <c r="M12">
        <v>92</v>
      </c>
      <c r="N12">
        <v>223</v>
      </c>
      <c r="O12">
        <v>181</v>
      </c>
      <c r="P12">
        <v>190</v>
      </c>
      <c r="Q12">
        <v>129</v>
      </c>
      <c r="R12">
        <v>111</v>
      </c>
      <c r="S12">
        <v>106</v>
      </c>
      <c r="T12">
        <v>103</v>
      </c>
      <c r="U12">
        <v>213</v>
      </c>
      <c r="V12">
        <v>217</v>
      </c>
      <c r="W12">
        <v>156</v>
      </c>
      <c r="X12">
        <v>189</v>
      </c>
      <c r="Y12">
        <v>220</v>
      </c>
      <c r="Z12">
        <v>147</v>
      </c>
      <c r="AA12">
        <v>108</v>
      </c>
      <c r="AB12">
        <v>171</v>
      </c>
      <c r="AC12">
        <v>86</v>
      </c>
      <c r="AD12">
        <v>198</v>
      </c>
      <c r="AE12">
        <v>103</v>
      </c>
      <c r="AF12">
        <v>115</v>
      </c>
      <c r="AG12">
        <v>141</v>
      </c>
      <c r="AH12">
        <v>99</v>
      </c>
      <c r="AI12">
        <v>209</v>
      </c>
      <c r="AJ12">
        <v>87</v>
      </c>
      <c r="AK12">
        <v>145</v>
      </c>
      <c r="AL12">
        <v>136</v>
      </c>
      <c r="AM12">
        <v>149</v>
      </c>
      <c r="AN12">
        <v>224</v>
      </c>
      <c r="AO12">
        <v>140</v>
      </c>
      <c r="AP12">
        <v>231</v>
      </c>
      <c r="AQ12">
        <v>77</v>
      </c>
      <c r="AR12">
        <v>155</v>
      </c>
      <c r="AS12">
        <v>212</v>
      </c>
      <c r="AT12">
        <v>198</v>
      </c>
      <c r="AU12">
        <v>246</v>
      </c>
      <c r="AV12">
        <v>180</v>
      </c>
      <c r="AW12">
        <v>99</v>
      </c>
      <c r="AX12">
        <v>154</v>
      </c>
      <c r="AY12">
        <v>221</v>
      </c>
    </row>
    <row r="13" spans="1:51" x14ac:dyDescent="0.25">
      <c r="A13" s="2">
        <v>45261</v>
      </c>
      <c r="B13">
        <v>214</v>
      </c>
      <c r="C13">
        <v>198</v>
      </c>
      <c r="D13">
        <v>172</v>
      </c>
      <c r="E13">
        <v>193</v>
      </c>
      <c r="F13">
        <v>211</v>
      </c>
      <c r="G13">
        <v>208</v>
      </c>
      <c r="H13">
        <v>222</v>
      </c>
      <c r="I13">
        <v>93</v>
      </c>
      <c r="J13">
        <v>180</v>
      </c>
      <c r="K13">
        <v>223</v>
      </c>
      <c r="L13">
        <v>149</v>
      </c>
      <c r="M13">
        <v>75</v>
      </c>
      <c r="N13">
        <v>230</v>
      </c>
      <c r="O13">
        <v>182</v>
      </c>
      <c r="P13">
        <v>215</v>
      </c>
      <c r="Q13">
        <v>124</v>
      </c>
      <c r="R13">
        <v>90</v>
      </c>
      <c r="S13">
        <v>88</v>
      </c>
      <c r="T13">
        <v>113</v>
      </c>
      <c r="U13">
        <v>195</v>
      </c>
      <c r="V13">
        <v>178</v>
      </c>
      <c r="W13">
        <v>152</v>
      </c>
      <c r="X13">
        <v>192</v>
      </c>
      <c r="Y13">
        <v>205</v>
      </c>
      <c r="Z13">
        <v>137</v>
      </c>
      <c r="AA13">
        <v>117</v>
      </c>
      <c r="AB13">
        <v>180</v>
      </c>
      <c r="AC13">
        <v>86</v>
      </c>
      <c r="AD13">
        <v>184</v>
      </c>
      <c r="AE13">
        <v>81</v>
      </c>
      <c r="AF13">
        <v>107</v>
      </c>
      <c r="AG13">
        <v>126</v>
      </c>
      <c r="AH13">
        <v>119</v>
      </c>
      <c r="AI13">
        <v>211</v>
      </c>
      <c r="AJ13">
        <v>70</v>
      </c>
      <c r="AK13">
        <v>129</v>
      </c>
      <c r="AL13">
        <v>143</v>
      </c>
      <c r="AM13">
        <v>159</v>
      </c>
      <c r="AN13">
        <v>205</v>
      </c>
      <c r="AO13">
        <v>140</v>
      </c>
      <c r="AP13">
        <v>223</v>
      </c>
      <c r="AQ13">
        <v>95</v>
      </c>
      <c r="AR13">
        <v>155</v>
      </c>
      <c r="AS13">
        <v>214</v>
      </c>
      <c r="AT13">
        <v>187</v>
      </c>
      <c r="AU13">
        <v>244</v>
      </c>
      <c r="AV13">
        <v>68</v>
      </c>
      <c r="AW13">
        <v>78</v>
      </c>
      <c r="AX13">
        <v>164</v>
      </c>
      <c r="AY13">
        <v>206</v>
      </c>
    </row>
    <row r="14" spans="1:51" x14ac:dyDescent="0.25">
      <c r="A14" s="2">
        <v>45292</v>
      </c>
      <c r="B14">
        <v>217</v>
      </c>
      <c r="C14">
        <v>203</v>
      </c>
      <c r="D14">
        <v>172</v>
      </c>
      <c r="E14">
        <v>210</v>
      </c>
      <c r="F14">
        <v>208</v>
      </c>
      <c r="G14">
        <v>218</v>
      </c>
      <c r="H14">
        <v>187</v>
      </c>
      <c r="I14">
        <v>92</v>
      </c>
      <c r="J14">
        <v>173</v>
      </c>
      <c r="K14">
        <v>213</v>
      </c>
      <c r="L14">
        <v>145</v>
      </c>
      <c r="M14">
        <v>95</v>
      </c>
      <c r="N14">
        <v>230</v>
      </c>
      <c r="O14">
        <v>174</v>
      </c>
      <c r="P14">
        <v>215</v>
      </c>
      <c r="Q14">
        <v>118</v>
      </c>
      <c r="R14">
        <v>100</v>
      </c>
      <c r="S14">
        <v>78</v>
      </c>
      <c r="T14">
        <v>81</v>
      </c>
      <c r="U14">
        <v>190</v>
      </c>
      <c r="V14">
        <v>191</v>
      </c>
      <c r="W14">
        <v>171</v>
      </c>
      <c r="X14">
        <v>194</v>
      </c>
      <c r="Y14">
        <v>188</v>
      </c>
      <c r="Z14">
        <v>133</v>
      </c>
      <c r="AA14">
        <v>87</v>
      </c>
      <c r="AB14">
        <v>154</v>
      </c>
      <c r="AC14">
        <v>94</v>
      </c>
      <c r="AD14">
        <v>174</v>
      </c>
      <c r="AE14">
        <v>65</v>
      </c>
      <c r="AF14">
        <v>94</v>
      </c>
      <c r="AG14">
        <v>144</v>
      </c>
      <c r="AH14">
        <v>100</v>
      </c>
      <c r="AI14">
        <v>167</v>
      </c>
      <c r="AJ14">
        <v>58</v>
      </c>
      <c r="AK14">
        <v>116</v>
      </c>
      <c r="AL14">
        <v>127</v>
      </c>
      <c r="AM14">
        <v>182</v>
      </c>
      <c r="AN14">
        <v>215</v>
      </c>
      <c r="AO14">
        <v>136</v>
      </c>
      <c r="AP14">
        <v>204</v>
      </c>
      <c r="AQ14">
        <v>78</v>
      </c>
      <c r="AR14">
        <v>172</v>
      </c>
      <c r="AS14">
        <v>215</v>
      </c>
      <c r="AT14">
        <v>186</v>
      </c>
      <c r="AU14">
        <v>233</v>
      </c>
      <c r="AV14">
        <v>77</v>
      </c>
      <c r="AW14">
        <v>107</v>
      </c>
      <c r="AX14">
        <v>177</v>
      </c>
      <c r="AY14">
        <v>211</v>
      </c>
    </row>
    <row r="15" spans="1:51" x14ac:dyDescent="0.25">
      <c r="A15" s="2">
        <v>45323</v>
      </c>
      <c r="B15">
        <v>193</v>
      </c>
      <c r="C15">
        <v>203</v>
      </c>
      <c r="D15">
        <v>147</v>
      </c>
      <c r="E15">
        <v>208</v>
      </c>
      <c r="F15">
        <v>209</v>
      </c>
      <c r="G15">
        <v>197</v>
      </c>
      <c r="H15">
        <v>190</v>
      </c>
      <c r="I15">
        <v>67</v>
      </c>
      <c r="J15">
        <v>162</v>
      </c>
      <c r="K15">
        <v>210</v>
      </c>
      <c r="L15">
        <v>133</v>
      </c>
      <c r="M15">
        <v>15</v>
      </c>
      <c r="N15">
        <v>232</v>
      </c>
      <c r="O15">
        <v>151</v>
      </c>
      <c r="P15">
        <v>193</v>
      </c>
      <c r="Q15">
        <v>124</v>
      </c>
      <c r="R15">
        <v>76</v>
      </c>
      <c r="S15">
        <v>84</v>
      </c>
      <c r="T15">
        <v>73</v>
      </c>
      <c r="U15">
        <v>196</v>
      </c>
      <c r="V15">
        <v>186</v>
      </c>
      <c r="W15">
        <v>150</v>
      </c>
      <c r="X15">
        <v>184</v>
      </c>
      <c r="Y15">
        <v>196</v>
      </c>
      <c r="Z15">
        <v>130</v>
      </c>
      <c r="AA15">
        <v>104</v>
      </c>
      <c r="AB15">
        <v>144</v>
      </c>
      <c r="AC15">
        <v>80</v>
      </c>
      <c r="AD15">
        <v>188</v>
      </c>
      <c r="AE15">
        <v>78</v>
      </c>
      <c r="AF15">
        <v>84</v>
      </c>
      <c r="AG15">
        <v>114</v>
      </c>
      <c r="AH15">
        <v>105</v>
      </c>
      <c r="AI15">
        <v>212</v>
      </c>
      <c r="AJ15">
        <v>66</v>
      </c>
      <c r="AK15">
        <v>112</v>
      </c>
      <c r="AL15">
        <v>118</v>
      </c>
      <c r="AM15">
        <v>145</v>
      </c>
      <c r="AN15">
        <v>204</v>
      </c>
      <c r="AO15">
        <v>122</v>
      </c>
      <c r="AP15">
        <v>217</v>
      </c>
      <c r="AQ15">
        <v>77</v>
      </c>
      <c r="AR15">
        <v>151</v>
      </c>
      <c r="AS15">
        <v>213</v>
      </c>
      <c r="AT15">
        <v>195</v>
      </c>
      <c r="AU15">
        <v>229</v>
      </c>
      <c r="AV15">
        <v>55</v>
      </c>
      <c r="AW15">
        <v>102</v>
      </c>
      <c r="AX15">
        <v>189</v>
      </c>
      <c r="AY15">
        <v>205</v>
      </c>
    </row>
    <row r="16" spans="1:51" x14ac:dyDescent="0.25">
      <c r="A16" s="2">
        <v>45352</v>
      </c>
      <c r="B16">
        <v>194</v>
      </c>
      <c r="C16">
        <v>217</v>
      </c>
      <c r="D16">
        <v>162</v>
      </c>
      <c r="E16">
        <v>231</v>
      </c>
      <c r="F16">
        <v>187</v>
      </c>
      <c r="G16">
        <v>224</v>
      </c>
      <c r="H16">
        <v>187</v>
      </c>
      <c r="I16">
        <v>73</v>
      </c>
      <c r="J16">
        <v>166</v>
      </c>
      <c r="K16">
        <v>222</v>
      </c>
      <c r="L16">
        <v>131</v>
      </c>
      <c r="M16">
        <v>72</v>
      </c>
      <c r="N16">
        <v>233</v>
      </c>
      <c r="O16">
        <v>169</v>
      </c>
      <c r="P16">
        <v>200</v>
      </c>
      <c r="Q16">
        <v>114</v>
      </c>
      <c r="R16">
        <v>90</v>
      </c>
      <c r="S16">
        <v>51</v>
      </c>
      <c r="T16">
        <v>65</v>
      </c>
      <c r="U16">
        <v>213</v>
      </c>
      <c r="V16">
        <v>172</v>
      </c>
      <c r="W16">
        <v>180</v>
      </c>
      <c r="X16">
        <v>153</v>
      </c>
      <c r="Y16">
        <v>197</v>
      </c>
      <c r="Z16">
        <v>133</v>
      </c>
      <c r="AA16">
        <v>89</v>
      </c>
      <c r="AB16">
        <v>136</v>
      </c>
      <c r="AC16">
        <v>76</v>
      </c>
      <c r="AD16">
        <v>181</v>
      </c>
      <c r="AE16">
        <v>69</v>
      </c>
      <c r="AF16">
        <v>95</v>
      </c>
      <c r="AG16">
        <v>110</v>
      </c>
      <c r="AH16">
        <v>99</v>
      </c>
      <c r="AI16">
        <v>187</v>
      </c>
      <c r="AJ16">
        <v>66</v>
      </c>
      <c r="AK16">
        <v>112</v>
      </c>
      <c r="AL16">
        <v>121</v>
      </c>
      <c r="AM16">
        <v>168</v>
      </c>
      <c r="AN16">
        <v>205</v>
      </c>
      <c r="AO16">
        <v>136</v>
      </c>
      <c r="AP16">
        <v>201</v>
      </c>
      <c r="AQ16">
        <v>66</v>
      </c>
      <c r="AR16">
        <v>145</v>
      </c>
      <c r="AS16">
        <v>196</v>
      </c>
      <c r="AT16">
        <v>203</v>
      </c>
      <c r="AU16">
        <v>224</v>
      </c>
      <c r="AV16">
        <v>74</v>
      </c>
      <c r="AW16">
        <v>89</v>
      </c>
      <c r="AX16">
        <v>167</v>
      </c>
      <c r="AY16">
        <v>191</v>
      </c>
    </row>
    <row r="17" spans="1:51" x14ac:dyDescent="0.25">
      <c r="A17" s="2">
        <v>45383</v>
      </c>
      <c r="B17">
        <v>205</v>
      </c>
      <c r="C17">
        <v>209</v>
      </c>
      <c r="D17">
        <v>167</v>
      </c>
      <c r="E17">
        <v>205</v>
      </c>
      <c r="F17">
        <v>185</v>
      </c>
      <c r="G17">
        <v>202</v>
      </c>
      <c r="H17">
        <v>184</v>
      </c>
      <c r="I17">
        <v>70</v>
      </c>
      <c r="J17">
        <v>161</v>
      </c>
      <c r="K17">
        <v>220</v>
      </c>
      <c r="L17">
        <v>136</v>
      </c>
      <c r="M17">
        <v>91</v>
      </c>
      <c r="N17">
        <v>215</v>
      </c>
      <c r="O17">
        <v>156</v>
      </c>
      <c r="P17">
        <v>197</v>
      </c>
      <c r="Q17">
        <v>124</v>
      </c>
      <c r="R17">
        <v>97</v>
      </c>
      <c r="S17">
        <v>74</v>
      </c>
      <c r="T17">
        <v>96</v>
      </c>
      <c r="U17">
        <v>192</v>
      </c>
      <c r="V17">
        <v>177</v>
      </c>
      <c r="W17">
        <v>142</v>
      </c>
      <c r="X17">
        <v>158</v>
      </c>
      <c r="Y17">
        <v>193</v>
      </c>
      <c r="Z17">
        <v>125</v>
      </c>
      <c r="AA17">
        <v>90</v>
      </c>
      <c r="AB17">
        <v>142</v>
      </c>
      <c r="AC17">
        <v>60</v>
      </c>
      <c r="AD17">
        <v>171</v>
      </c>
      <c r="AE17">
        <v>85</v>
      </c>
      <c r="AF17">
        <v>91</v>
      </c>
      <c r="AG17">
        <v>127</v>
      </c>
      <c r="AH17">
        <v>104</v>
      </c>
      <c r="AI17">
        <v>197</v>
      </c>
      <c r="AJ17">
        <v>40</v>
      </c>
      <c r="AK17">
        <v>109</v>
      </c>
      <c r="AL17">
        <v>125</v>
      </c>
      <c r="AM17">
        <v>168</v>
      </c>
      <c r="AN17">
        <v>225</v>
      </c>
      <c r="AO17">
        <v>123</v>
      </c>
      <c r="AP17">
        <v>195</v>
      </c>
      <c r="AQ17">
        <v>71</v>
      </c>
      <c r="AR17">
        <v>160</v>
      </c>
      <c r="AS17">
        <v>200</v>
      </c>
      <c r="AT17">
        <v>190</v>
      </c>
      <c r="AU17">
        <v>226</v>
      </c>
      <c r="AV17">
        <v>69</v>
      </c>
      <c r="AW17">
        <v>92</v>
      </c>
      <c r="AX17">
        <v>160</v>
      </c>
      <c r="AY17">
        <v>193</v>
      </c>
    </row>
    <row r="18" spans="1:51" x14ac:dyDescent="0.25">
      <c r="A18" s="2">
        <v>45413</v>
      </c>
      <c r="B18">
        <v>202</v>
      </c>
      <c r="C18">
        <v>190</v>
      </c>
      <c r="D18">
        <v>178</v>
      </c>
      <c r="E18">
        <v>212</v>
      </c>
      <c r="F18">
        <v>204</v>
      </c>
      <c r="G18">
        <v>187</v>
      </c>
      <c r="H18">
        <v>176</v>
      </c>
      <c r="I18">
        <v>68</v>
      </c>
      <c r="J18">
        <v>167</v>
      </c>
      <c r="K18">
        <v>222</v>
      </c>
      <c r="L18">
        <v>120</v>
      </c>
      <c r="M18">
        <v>62</v>
      </c>
      <c r="N18">
        <v>213</v>
      </c>
      <c r="O18">
        <v>177</v>
      </c>
      <c r="P18">
        <v>226</v>
      </c>
      <c r="Q18">
        <v>122</v>
      </c>
      <c r="R18">
        <v>58</v>
      </c>
      <c r="S18">
        <v>80</v>
      </c>
      <c r="T18">
        <v>88</v>
      </c>
      <c r="U18">
        <v>179</v>
      </c>
      <c r="V18">
        <v>173</v>
      </c>
      <c r="W18">
        <v>182</v>
      </c>
      <c r="X18">
        <v>165</v>
      </c>
      <c r="Y18">
        <v>171</v>
      </c>
      <c r="Z18">
        <v>143</v>
      </c>
      <c r="AA18">
        <v>98</v>
      </c>
      <c r="AB18">
        <v>149</v>
      </c>
      <c r="AC18">
        <v>82</v>
      </c>
      <c r="AD18">
        <v>165</v>
      </c>
      <c r="AE18">
        <v>72</v>
      </c>
      <c r="AF18">
        <v>97</v>
      </c>
      <c r="AG18">
        <v>137</v>
      </c>
      <c r="AH18">
        <v>101</v>
      </c>
      <c r="AI18">
        <v>176</v>
      </c>
      <c r="AJ18">
        <v>58</v>
      </c>
      <c r="AK18">
        <v>104</v>
      </c>
      <c r="AL18">
        <v>121</v>
      </c>
      <c r="AM18">
        <v>147</v>
      </c>
      <c r="AN18">
        <v>225</v>
      </c>
      <c r="AO18">
        <v>117</v>
      </c>
      <c r="AP18">
        <v>193</v>
      </c>
      <c r="AQ18">
        <v>68</v>
      </c>
      <c r="AR18">
        <v>167</v>
      </c>
      <c r="AS18">
        <v>205</v>
      </c>
      <c r="AT18">
        <v>175</v>
      </c>
      <c r="AU18">
        <v>215</v>
      </c>
      <c r="AV18">
        <v>67</v>
      </c>
      <c r="AW18">
        <v>97</v>
      </c>
      <c r="AX18">
        <v>167</v>
      </c>
      <c r="AY18">
        <v>212</v>
      </c>
    </row>
    <row r="19" spans="1:51" x14ac:dyDescent="0.25">
      <c r="A19" s="9">
        <v>45444</v>
      </c>
      <c r="B19" s="8">
        <v>219</v>
      </c>
      <c r="C19" s="8">
        <v>214</v>
      </c>
      <c r="D19" s="8">
        <v>160</v>
      </c>
      <c r="E19" s="8">
        <v>212</v>
      </c>
      <c r="F19" s="8">
        <v>204</v>
      </c>
      <c r="G19" s="8">
        <v>187</v>
      </c>
      <c r="H19" s="8">
        <v>191</v>
      </c>
      <c r="I19" s="8">
        <v>95</v>
      </c>
      <c r="J19" s="8">
        <v>175</v>
      </c>
      <c r="K19" s="8">
        <v>230</v>
      </c>
      <c r="L19" s="8">
        <v>122</v>
      </c>
      <c r="M19" s="8">
        <v>65</v>
      </c>
      <c r="N19" s="8">
        <v>213</v>
      </c>
      <c r="O19" s="8">
        <v>177</v>
      </c>
      <c r="P19" s="8">
        <v>209</v>
      </c>
      <c r="Q19" s="8">
        <v>124</v>
      </c>
      <c r="R19" s="8">
        <v>77</v>
      </c>
      <c r="S19" s="8">
        <v>59</v>
      </c>
      <c r="T19" s="8">
        <v>83</v>
      </c>
      <c r="U19" s="8">
        <v>194</v>
      </c>
      <c r="V19" s="8">
        <v>204</v>
      </c>
      <c r="W19" s="8">
        <v>171</v>
      </c>
      <c r="X19" s="8">
        <v>174</v>
      </c>
      <c r="Y19" s="8">
        <v>182</v>
      </c>
      <c r="Z19" s="8">
        <v>124</v>
      </c>
      <c r="AA19" s="8">
        <v>83</v>
      </c>
      <c r="AB19" s="8">
        <v>170</v>
      </c>
      <c r="AC19" s="8">
        <v>83</v>
      </c>
      <c r="AD19" s="8">
        <v>188</v>
      </c>
      <c r="AE19" s="8">
        <v>78</v>
      </c>
      <c r="AF19" s="8">
        <v>98</v>
      </c>
      <c r="AG19" s="8">
        <v>147</v>
      </c>
      <c r="AH19" s="8">
        <v>91</v>
      </c>
      <c r="AI19" s="8">
        <v>194</v>
      </c>
      <c r="AJ19" s="8">
        <v>61</v>
      </c>
      <c r="AK19" s="8">
        <v>104</v>
      </c>
      <c r="AL19" s="8">
        <v>124</v>
      </c>
      <c r="AM19" s="8">
        <v>161</v>
      </c>
      <c r="AN19" s="8">
        <v>224</v>
      </c>
      <c r="AO19" s="8">
        <v>132</v>
      </c>
      <c r="AP19" s="8">
        <v>198</v>
      </c>
      <c r="AQ19" s="8">
        <v>79</v>
      </c>
      <c r="AR19" s="8">
        <v>165</v>
      </c>
      <c r="AS19" s="8">
        <v>203</v>
      </c>
      <c r="AT19" s="8">
        <v>194</v>
      </c>
      <c r="AU19" s="8">
        <v>216</v>
      </c>
      <c r="AV19" s="8">
        <v>58</v>
      </c>
      <c r="AW19" s="8">
        <v>78</v>
      </c>
      <c r="AX19" s="8">
        <v>186</v>
      </c>
      <c r="AY19" s="8">
        <v>202</v>
      </c>
    </row>
    <row r="20" spans="1:51" x14ac:dyDescent="0.25">
      <c r="A20" s="9">
        <v>45474</v>
      </c>
      <c r="B20" s="8">
        <v>212</v>
      </c>
      <c r="C20" s="8">
        <v>212</v>
      </c>
      <c r="D20" s="8">
        <v>161</v>
      </c>
      <c r="E20" s="8">
        <v>206</v>
      </c>
      <c r="F20" s="8">
        <v>207</v>
      </c>
      <c r="G20" s="8">
        <v>207</v>
      </c>
      <c r="H20" s="8">
        <v>181</v>
      </c>
      <c r="I20" s="8">
        <v>85</v>
      </c>
      <c r="J20" s="8">
        <v>188</v>
      </c>
      <c r="K20" s="8">
        <v>223</v>
      </c>
      <c r="L20" s="8">
        <v>132</v>
      </c>
      <c r="M20" s="8">
        <v>72</v>
      </c>
      <c r="N20" s="8">
        <v>213</v>
      </c>
      <c r="O20" s="8">
        <v>169</v>
      </c>
      <c r="P20" s="8">
        <v>202</v>
      </c>
      <c r="Q20" s="8">
        <v>122</v>
      </c>
      <c r="R20" s="8">
        <v>94</v>
      </c>
      <c r="S20" s="8">
        <v>89</v>
      </c>
      <c r="T20" s="8">
        <v>90</v>
      </c>
      <c r="U20" s="8">
        <v>197</v>
      </c>
      <c r="V20" s="8">
        <v>199</v>
      </c>
      <c r="W20" s="8">
        <v>174</v>
      </c>
      <c r="X20" s="8">
        <v>183</v>
      </c>
      <c r="Y20" s="8">
        <v>191</v>
      </c>
      <c r="Z20" s="8">
        <v>135</v>
      </c>
      <c r="AA20" s="8">
        <v>102</v>
      </c>
      <c r="AB20" s="8">
        <v>151</v>
      </c>
      <c r="AC20" s="8">
        <v>102</v>
      </c>
      <c r="AD20" s="8">
        <v>190</v>
      </c>
      <c r="AE20" s="8">
        <v>70</v>
      </c>
      <c r="AF20" s="8">
        <v>106</v>
      </c>
      <c r="AG20" s="8">
        <v>131</v>
      </c>
      <c r="AH20" s="8">
        <v>118</v>
      </c>
      <c r="AI20" s="8">
        <v>180</v>
      </c>
      <c r="AJ20" s="8">
        <v>54</v>
      </c>
      <c r="AK20" s="8">
        <v>105</v>
      </c>
      <c r="AL20" s="8">
        <v>121</v>
      </c>
      <c r="AM20" s="8">
        <v>177</v>
      </c>
      <c r="AN20" s="8">
        <v>212</v>
      </c>
      <c r="AO20" s="8">
        <v>122</v>
      </c>
      <c r="AP20" s="8">
        <v>201</v>
      </c>
      <c r="AQ20" s="8">
        <v>102</v>
      </c>
      <c r="AR20" s="8">
        <v>173</v>
      </c>
      <c r="AS20" s="8">
        <v>226</v>
      </c>
      <c r="AT20" s="8">
        <v>205</v>
      </c>
      <c r="AU20" s="8">
        <v>230</v>
      </c>
      <c r="AV20" s="8">
        <v>84</v>
      </c>
      <c r="AW20" s="8">
        <v>92</v>
      </c>
      <c r="AX20" s="8">
        <v>171</v>
      </c>
      <c r="AY20" s="8">
        <v>207</v>
      </c>
    </row>
    <row r="21" spans="1:51" x14ac:dyDescent="0.25">
      <c r="A21" s="9">
        <v>45505</v>
      </c>
      <c r="B21" s="8">
        <v>213</v>
      </c>
      <c r="C21" s="8">
        <v>215</v>
      </c>
      <c r="D21" s="8">
        <v>170</v>
      </c>
      <c r="E21" s="8">
        <v>236</v>
      </c>
      <c r="F21" s="8">
        <v>213</v>
      </c>
      <c r="G21" s="8">
        <v>205</v>
      </c>
      <c r="H21" s="8">
        <v>193</v>
      </c>
      <c r="I21" s="8">
        <v>73</v>
      </c>
      <c r="J21" s="8">
        <v>165</v>
      </c>
      <c r="K21" s="8">
        <v>236</v>
      </c>
      <c r="L21" s="8">
        <v>142</v>
      </c>
      <c r="M21" s="8">
        <v>63</v>
      </c>
      <c r="N21" s="8">
        <v>213</v>
      </c>
      <c r="O21" s="8">
        <v>179</v>
      </c>
      <c r="P21" s="8">
        <v>200</v>
      </c>
      <c r="Q21" s="8">
        <v>131</v>
      </c>
      <c r="R21" s="8">
        <v>91</v>
      </c>
      <c r="S21" s="8">
        <v>86</v>
      </c>
      <c r="T21" s="8">
        <v>81</v>
      </c>
      <c r="U21" s="8">
        <v>178</v>
      </c>
      <c r="V21" s="8">
        <v>207</v>
      </c>
      <c r="W21" s="8">
        <v>176</v>
      </c>
      <c r="X21" s="8">
        <v>176</v>
      </c>
      <c r="Y21" s="8">
        <v>198</v>
      </c>
      <c r="Z21" s="8">
        <v>138</v>
      </c>
      <c r="AA21" s="8">
        <v>105</v>
      </c>
      <c r="AB21" s="8">
        <v>164</v>
      </c>
      <c r="AC21" s="8">
        <v>83</v>
      </c>
      <c r="AD21" s="8">
        <v>188</v>
      </c>
      <c r="AE21" s="8">
        <v>91</v>
      </c>
      <c r="AF21" s="8">
        <v>96</v>
      </c>
      <c r="AG21" s="8">
        <v>153</v>
      </c>
      <c r="AH21" s="8">
        <v>109</v>
      </c>
      <c r="AI21" s="8">
        <v>189</v>
      </c>
      <c r="AJ21" s="8">
        <v>76</v>
      </c>
      <c r="AK21" s="8">
        <v>103</v>
      </c>
      <c r="AL21" s="8">
        <v>127</v>
      </c>
      <c r="AM21" s="8">
        <v>163</v>
      </c>
      <c r="AN21" s="8">
        <v>226</v>
      </c>
      <c r="AO21" s="8">
        <v>136</v>
      </c>
      <c r="AP21" s="8">
        <v>212</v>
      </c>
      <c r="AQ21" s="8">
        <v>78</v>
      </c>
      <c r="AR21" s="8">
        <v>161</v>
      </c>
      <c r="AS21" s="8">
        <v>220</v>
      </c>
      <c r="AT21" s="8">
        <v>193</v>
      </c>
      <c r="AU21" s="8">
        <v>235</v>
      </c>
      <c r="AV21" s="8">
        <v>80</v>
      </c>
      <c r="AW21" s="8">
        <v>111</v>
      </c>
      <c r="AX21" s="8">
        <v>176</v>
      </c>
      <c r="AY21" s="8">
        <v>208</v>
      </c>
    </row>
    <row r="22" spans="1:51" x14ac:dyDescent="0.25">
      <c r="A22" s="9">
        <v>45536</v>
      </c>
      <c r="B22" s="8">
        <v>249</v>
      </c>
      <c r="C22" s="8">
        <v>236</v>
      </c>
      <c r="D22" s="8">
        <v>190</v>
      </c>
      <c r="E22" s="8">
        <v>240</v>
      </c>
      <c r="F22" s="8">
        <v>85</v>
      </c>
      <c r="G22" s="8">
        <v>221</v>
      </c>
      <c r="H22" s="8">
        <v>198</v>
      </c>
      <c r="I22" s="8">
        <v>101</v>
      </c>
      <c r="J22" s="8">
        <v>206</v>
      </c>
      <c r="K22" s="8">
        <v>234</v>
      </c>
      <c r="L22" s="8">
        <v>154</v>
      </c>
      <c r="M22" s="8">
        <v>86</v>
      </c>
      <c r="N22" s="8">
        <v>269</v>
      </c>
      <c r="O22" s="8">
        <v>181</v>
      </c>
      <c r="P22" s="8">
        <v>201</v>
      </c>
      <c r="Q22" s="8">
        <v>152</v>
      </c>
      <c r="R22" s="8">
        <v>103</v>
      </c>
      <c r="S22" s="8">
        <v>84</v>
      </c>
      <c r="T22" s="8">
        <v>123</v>
      </c>
      <c r="U22" s="8">
        <v>210</v>
      </c>
      <c r="V22" s="8">
        <v>207</v>
      </c>
      <c r="W22" s="8">
        <v>194</v>
      </c>
      <c r="X22" s="8">
        <v>192</v>
      </c>
      <c r="Y22" s="8">
        <v>211</v>
      </c>
      <c r="Z22" s="8">
        <v>163</v>
      </c>
      <c r="AA22" s="8">
        <v>115</v>
      </c>
      <c r="AB22" s="8">
        <v>168</v>
      </c>
      <c r="AC22" s="8">
        <v>94</v>
      </c>
      <c r="AD22" s="8">
        <v>214</v>
      </c>
      <c r="AE22" s="8">
        <v>79</v>
      </c>
      <c r="AF22" s="8">
        <v>121</v>
      </c>
      <c r="AG22" s="8">
        <v>149</v>
      </c>
      <c r="AH22" s="8">
        <v>106</v>
      </c>
      <c r="AI22" s="8">
        <v>220</v>
      </c>
      <c r="AJ22" s="8">
        <v>66</v>
      </c>
      <c r="AK22" s="8">
        <v>113</v>
      </c>
      <c r="AL22" s="8">
        <v>126</v>
      </c>
      <c r="AM22" s="8">
        <v>172</v>
      </c>
      <c r="AN22" s="8">
        <v>249</v>
      </c>
      <c r="AO22" s="8">
        <v>142</v>
      </c>
      <c r="AP22" s="8">
        <v>218</v>
      </c>
      <c r="AQ22" s="8">
        <v>83</v>
      </c>
      <c r="AR22" s="8">
        <v>161</v>
      </c>
      <c r="AS22" s="8">
        <v>230</v>
      </c>
      <c r="AT22" s="8">
        <v>204</v>
      </c>
      <c r="AU22" s="8">
        <v>241</v>
      </c>
      <c r="AV22" s="8">
        <v>80</v>
      </c>
      <c r="AW22" s="8">
        <v>97</v>
      </c>
      <c r="AX22" s="8">
        <v>187</v>
      </c>
      <c r="AY22" s="8">
        <v>230</v>
      </c>
    </row>
    <row r="23" spans="1:51" x14ac:dyDescent="0.25">
      <c r="A23" s="9">
        <v>45566</v>
      </c>
      <c r="B23" s="8">
        <v>241</v>
      </c>
      <c r="C23" s="8">
        <v>248</v>
      </c>
      <c r="D23" s="8">
        <v>191</v>
      </c>
      <c r="E23" s="8">
        <v>249</v>
      </c>
      <c r="F23" s="8">
        <v>35</v>
      </c>
      <c r="G23" s="8">
        <v>225</v>
      </c>
      <c r="H23" s="8">
        <v>212</v>
      </c>
      <c r="I23" s="8">
        <v>120</v>
      </c>
      <c r="J23" s="8">
        <v>172</v>
      </c>
      <c r="K23" s="8">
        <v>249</v>
      </c>
      <c r="L23" s="8">
        <v>172</v>
      </c>
      <c r="M23" s="8">
        <v>91</v>
      </c>
      <c r="N23" s="8">
        <v>269</v>
      </c>
      <c r="O23" s="8">
        <v>199</v>
      </c>
      <c r="P23" s="8">
        <v>227</v>
      </c>
      <c r="Q23" s="8">
        <v>157</v>
      </c>
      <c r="R23" s="8">
        <v>100</v>
      </c>
      <c r="S23" s="8">
        <v>102</v>
      </c>
      <c r="T23" s="8">
        <v>107</v>
      </c>
      <c r="U23" s="8">
        <v>215</v>
      </c>
      <c r="V23" s="8">
        <v>195</v>
      </c>
      <c r="W23" s="8">
        <v>198</v>
      </c>
      <c r="X23" s="8">
        <v>190</v>
      </c>
      <c r="Y23" s="8">
        <v>214</v>
      </c>
      <c r="Z23" s="8">
        <v>158</v>
      </c>
      <c r="AA23" s="8">
        <v>121</v>
      </c>
      <c r="AB23" s="8">
        <v>187</v>
      </c>
      <c r="AC23" s="8">
        <v>102</v>
      </c>
      <c r="AD23" s="8">
        <v>192</v>
      </c>
      <c r="AE23" s="8">
        <v>97</v>
      </c>
      <c r="AF23" s="8">
        <v>118</v>
      </c>
      <c r="AG23" s="8">
        <v>156</v>
      </c>
      <c r="AH23" s="8">
        <v>125</v>
      </c>
      <c r="AI23" s="8">
        <v>206</v>
      </c>
      <c r="AJ23" s="8">
        <v>76</v>
      </c>
      <c r="AK23" s="8">
        <v>106</v>
      </c>
      <c r="AL23" s="8">
        <v>165</v>
      </c>
      <c r="AM23" s="8">
        <v>176</v>
      </c>
      <c r="AN23" s="8">
        <v>247</v>
      </c>
      <c r="AO23" s="8">
        <v>159</v>
      </c>
      <c r="AP23" s="8">
        <v>223</v>
      </c>
      <c r="AQ23" s="8">
        <v>122</v>
      </c>
      <c r="AR23" s="8">
        <v>198</v>
      </c>
      <c r="AS23" s="8">
        <v>237</v>
      </c>
      <c r="AT23" s="8">
        <v>213</v>
      </c>
      <c r="AU23" s="8">
        <v>261</v>
      </c>
      <c r="AV23" s="8">
        <v>71</v>
      </c>
      <c r="AW23" s="8">
        <v>120</v>
      </c>
      <c r="AX23" s="8">
        <v>190</v>
      </c>
      <c r="AY23" s="8">
        <v>255</v>
      </c>
    </row>
    <row r="24" spans="1:51" x14ac:dyDescent="0.25">
      <c r="A24" s="9">
        <v>45597</v>
      </c>
      <c r="B24" s="8">
        <v>252</v>
      </c>
      <c r="C24" s="8">
        <v>256</v>
      </c>
      <c r="D24" s="8">
        <v>190</v>
      </c>
      <c r="E24" s="8">
        <v>241</v>
      </c>
      <c r="F24" s="8">
        <v>234</v>
      </c>
      <c r="G24" s="8">
        <v>227</v>
      </c>
      <c r="H24" s="8">
        <v>243</v>
      </c>
      <c r="I24" s="8">
        <v>116</v>
      </c>
      <c r="J24" s="8">
        <v>197</v>
      </c>
      <c r="K24" s="8">
        <v>253</v>
      </c>
      <c r="L24" s="8">
        <v>173</v>
      </c>
      <c r="M24" s="8">
        <v>108</v>
      </c>
      <c r="N24" s="8">
        <v>269</v>
      </c>
      <c r="O24" s="8">
        <v>217</v>
      </c>
      <c r="P24" s="8">
        <v>225</v>
      </c>
      <c r="Q24" s="8">
        <v>150</v>
      </c>
      <c r="R24" s="8">
        <v>114</v>
      </c>
      <c r="S24" s="8">
        <v>125</v>
      </c>
      <c r="T24" s="8">
        <v>113</v>
      </c>
      <c r="U24" s="8">
        <v>231</v>
      </c>
      <c r="V24" s="8">
        <v>207</v>
      </c>
      <c r="W24" s="8">
        <v>219</v>
      </c>
      <c r="X24" s="8">
        <v>198</v>
      </c>
      <c r="Y24" s="8">
        <v>206</v>
      </c>
      <c r="Z24" s="8">
        <v>174</v>
      </c>
      <c r="AA24" s="8">
        <v>150</v>
      </c>
      <c r="AB24" s="8">
        <v>208</v>
      </c>
      <c r="AC24" s="8">
        <v>122</v>
      </c>
      <c r="AD24" s="8">
        <v>194</v>
      </c>
      <c r="AE24" s="8">
        <v>129</v>
      </c>
      <c r="AF24" s="8">
        <v>144</v>
      </c>
      <c r="AG24" s="8">
        <v>175</v>
      </c>
      <c r="AH24" s="8">
        <v>152</v>
      </c>
      <c r="AI24" s="8">
        <v>216</v>
      </c>
      <c r="AJ24" s="8">
        <v>79</v>
      </c>
      <c r="AK24" s="8">
        <v>128</v>
      </c>
      <c r="AL24" s="8">
        <v>143</v>
      </c>
      <c r="AM24" s="8">
        <v>180</v>
      </c>
      <c r="AN24" s="8">
        <v>277</v>
      </c>
      <c r="AO24" s="8">
        <v>160</v>
      </c>
      <c r="AP24" s="8">
        <v>235</v>
      </c>
      <c r="AQ24" s="8">
        <v>113</v>
      </c>
      <c r="AR24" s="8">
        <v>187</v>
      </c>
      <c r="AS24" s="8">
        <v>250</v>
      </c>
      <c r="AT24" s="8">
        <v>213</v>
      </c>
      <c r="AU24" s="8">
        <v>273</v>
      </c>
      <c r="AV24" s="8">
        <v>107</v>
      </c>
      <c r="AW24" s="8">
        <v>110</v>
      </c>
      <c r="AX24" s="8">
        <v>210</v>
      </c>
      <c r="AY24" s="8">
        <v>232</v>
      </c>
    </row>
    <row r="25" spans="1:51" x14ac:dyDescent="0.25">
      <c r="A25" s="9">
        <v>45627</v>
      </c>
      <c r="B25" s="8">
        <v>245</v>
      </c>
      <c r="C25" s="8">
        <v>246</v>
      </c>
      <c r="D25" s="8">
        <v>207</v>
      </c>
      <c r="E25" s="8">
        <v>273</v>
      </c>
      <c r="F25" s="8">
        <v>231</v>
      </c>
      <c r="G25" s="8">
        <v>226</v>
      </c>
      <c r="H25" s="8">
        <v>209</v>
      </c>
      <c r="I25" s="8">
        <v>97</v>
      </c>
      <c r="J25" s="8">
        <v>212</v>
      </c>
      <c r="K25" s="8">
        <v>263</v>
      </c>
      <c r="L25" s="8">
        <v>169</v>
      </c>
      <c r="M25" s="8">
        <v>118</v>
      </c>
      <c r="N25" s="8">
        <v>269</v>
      </c>
      <c r="O25" s="8">
        <v>205</v>
      </c>
      <c r="P25" s="8">
        <v>226</v>
      </c>
      <c r="Q25" s="8">
        <v>169</v>
      </c>
      <c r="R25" s="8">
        <v>118</v>
      </c>
      <c r="S25" s="8">
        <v>111</v>
      </c>
      <c r="T25" s="8">
        <v>126</v>
      </c>
      <c r="U25" s="8">
        <v>249</v>
      </c>
      <c r="V25" s="8">
        <v>224</v>
      </c>
      <c r="W25" s="8">
        <v>217</v>
      </c>
      <c r="X25" s="8">
        <v>198</v>
      </c>
      <c r="Y25" s="8">
        <v>230</v>
      </c>
      <c r="Z25" s="8">
        <v>155</v>
      </c>
      <c r="AA25" s="8">
        <v>126</v>
      </c>
      <c r="AB25" s="8">
        <v>184</v>
      </c>
      <c r="AC25" s="8">
        <v>112</v>
      </c>
      <c r="AD25" s="8">
        <v>209</v>
      </c>
      <c r="AE25" s="8">
        <v>138</v>
      </c>
      <c r="AF25" s="8">
        <v>124</v>
      </c>
      <c r="AG25" s="8">
        <v>181</v>
      </c>
      <c r="AH25" s="8">
        <v>154</v>
      </c>
      <c r="AI25" s="8">
        <v>229</v>
      </c>
      <c r="AJ25" s="8">
        <v>88</v>
      </c>
      <c r="AK25" s="8">
        <v>125</v>
      </c>
      <c r="AL25" s="8">
        <v>156</v>
      </c>
      <c r="AM25" s="8">
        <v>191</v>
      </c>
      <c r="AN25" s="8">
        <v>266</v>
      </c>
      <c r="AO25" s="8">
        <v>162</v>
      </c>
      <c r="AP25" s="8">
        <v>249</v>
      </c>
      <c r="AQ25" s="8">
        <v>116</v>
      </c>
      <c r="AR25" s="8">
        <v>195</v>
      </c>
      <c r="AS25" s="8">
        <v>247</v>
      </c>
      <c r="AT25" s="8">
        <v>234</v>
      </c>
      <c r="AU25" s="8">
        <v>272</v>
      </c>
      <c r="AV25" s="8">
        <v>133</v>
      </c>
      <c r="AW25" s="8">
        <v>135</v>
      </c>
      <c r="AX25" s="8">
        <v>233</v>
      </c>
      <c r="AY25" s="8">
        <v>252</v>
      </c>
    </row>
    <row r="26" spans="1:51" x14ac:dyDescent="0.25">
      <c r="A26" s="9">
        <v>45658</v>
      </c>
      <c r="B26" s="8">
        <v>261</v>
      </c>
      <c r="C26" s="8">
        <v>258</v>
      </c>
      <c r="D26" s="8">
        <v>209</v>
      </c>
      <c r="E26" s="8">
        <v>252</v>
      </c>
      <c r="F26" s="8">
        <v>263</v>
      </c>
      <c r="G26" s="8">
        <v>225</v>
      </c>
      <c r="H26" s="8">
        <v>242</v>
      </c>
      <c r="I26" s="8">
        <v>113</v>
      </c>
      <c r="J26" s="8">
        <v>215</v>
      </c>
      <c r="K26" s="8">
        <v>276</v>
      </c>
      <c r="L26" s="8">
        <v>176</v>
      </c>
      <c r="M26" s="8">
        <v>140</v>
      </c>
      <c r="N26" s="8">
        <v>308</v>
      </c>
      <c r="O26" s="8">
        <v>227</v>
      </c>
      <c r="P26" s="8">
        <v>241</v>
      </c>
      <c r="Q26" s="8">
        <v>182</v>
      </c>
      <c r="R26" s="8">
        <v>137</v>
      </c>
      <c r="S26" s="8">
        <v>117</v>
      </c>
      <c r="T26" s="8">
        <v>130</v>
      </c>
      <c r="U26" s="8">
        <v>248</v>
      </c>
      <c r="V26" s="8">
        <v>212</v>
      </c>
      <c r="W26" s="8">
        <v>226</v>
      </c>
      <c r="X26" s="8">
        <v>209</v>
      </c>
      <c r="Y26" s="8">
        <v>239</v>
      </c>
      <c r="Z26" s="8">
        <v>179</v>
      </c>
      <c r="AA26" s="8">
        <v>134</v>
      </c>
      <c r="AB26" s="8">
        <v>191</v>
      </c>
      <c r="AC26" s="8">
        <v>122</v>
      </c>
      <c r="AD26" s="8">
        <v>222</v>
      </c>
      <c r="AE26" s="8">
        <v>142</v>
      </c>
      <c r="AF26" s="8">
        <v>155</v>
      </c>
      <c r="AG26" s="8">
        <v>166</v>
      </c>
      <c r="AH26" s="8">
        <v>148</v>
      </c>
      <c r="AI26" s="8">
        <v>231</v>
      </c>
      <c r="AJ26" s="8">
        <v>82</v>
      </c>
      <c r="AK26" s="8">
        <v>130</v>
      </c>
      <c r="AL26" s="8">
        <v>162</v>
      </c>
      <c r="AM26" s="8">
        <v>192</v>
      </c>
      <c r="AN26" s="8">
        <v>271</v>
      </c>
      <c r="AO26" s="8">
        <v>176</v>
      </c>
      <c r="AP26" s="8">
        <v>253</v>
      </c>
      <c r="AQ26" s="8">
        <v>141</v>
      </c>
      <c r="AR26" s="8">
        <v>218</v>
      </c>
      <c r="AS26" s="8">
        <v>239</v>
      </c>
      <c r="AT26" s="8">
        <v>233</v>
      </c>
      <c r="AU26" s="8">
        <v>294</v>
      </c>
      <c r="AV26" s="8">
        <v>139</v>
      </c>
      <c r="AW26" s="8">
        <v>137</v>
      </c>
      <c r="AX26" s="8">
        <v>227</v>
      </c>
      <c r="AY26" s="8">
        <v>273</v>
      </c>
    </row>
    <row r="27" spans="1:51" x14ac:dyDescent="0.25">
      <c r="A27" s="9">
        <v>45689</v>
      </c>
      <c r="B27" s="8">
        <v>273</v>
      </c>
      <c r="C27" s="8">
        <v>271</v>
      </c>
      <c r="D27" s="8">
        <v>222</v>
      </c>
      <c r="E27" s="8">
        <v>278</v>
      </c>
      <c r="F27" s="8">
        <v>254</v>
      </c>
      <c r="G27" s="8">
        <v>241</v>
      </c>
      <c r="H27" s="8">
        <v>225</v>
      </c>
      <c r="I27" s="8">
        <v>135</v>
      </c>
      <c r="J27" s="8">
        <v>211</v>
      </c>
      <c r="K27" s="8">
        <v>268</v>
      </c>
      <c r="L27" s="8">
        <v>171</v>
      </c>
      <c r="M27" s="8">
        <v>136</v>
      </c>
      <c r="N27" s="8">
        <v>312</v>
      </c>
      <c r="O27" s="8">
        <v>222</v>
      </c>
      <c r="P27" s="8">
        <v>243</v>
      </c>
      <c r="Q27" s="8">
        <v>164</v>
      </c>
      <c r="R27" s="8">
        <v>132</v>
      </c>
      <c r="S27" s="8">
        <v>115</v>
      </c>
      <c r="T27" s="8">
        <v>132</v>
      </c>
      <c r="U27" s="8">
        <v>238</v>
      </c>
      <c r="V27" s="8">
        <v>236</v>
      </c>
      <c r="W27" s="8">
        <v>227</v>
      </c>
      <c r="X27" s="8">
        <v>209</v>
      </c>
      <c r="Y27" s="8">
        <v>243</v>
      </c>
      <c r="Z27" s="8">
        <v>190</v>
      </c>
      <c r="AA27" s="8">
        <v>138</v>
      </c>
      <c r="AB27" s="8">
        <v>211</v>
      </c>
      <c r="AC27" s="8">
        <v>130</v>
      </c>
      <c r="AD27" s="8">
        <v>230</v>
      </c>
      <c r="AE27" s="8">
        <v>135</v>
      </c>
      <c r="AF27" s="8">
        <v>145</v>
      </c>
      <c r="AG27" s="8">
        <v>203</v>
      </c>
      <c r="AH27" s="8">
        <v>154</v>
      </c>
      <c r="AI27" s="8">
        <v>231</v>
      </c>
      <c r="AJ27" s="8">
        <v>83</v>
      </c>
      <c r="AK27" s="8">
        <v>147</v>
      </c>
      <c r="AL27" s="8">
        <v>184</v>
      </c>
      <c r="AM27" s="8">
        <v>210</v>
      </c>
      <c r="AN27" s="8">
        <v>272</v>
      </c>
      <c r="AO27" s="8">
        <v>186</v>
      </c>
      <c r="AP27" s="8">
        <v>233</v>
      </c>
      <c r="AQ27" s="8">
        <v>130</v>
      </c>
      <c r="AR27" s="8">
        <v>215</v>
      </c>
      <c r="AS27" s="8">
        <v>261</v>
      </c>
      <c r="AT27" s="8">
        <v>244</v>
      </c>
      <c r="AU27" s="8">
        <v>275</v>
      </c>
      <c r="AV27" s="8">
        <v>123</v>
      </c>
      <c r="AW27" s="8">
        <v>126</v>
      </c>
      <c r="AX27" s="8">
        <v>227</v>
      </c>
      <c r="AY27" s="8">
        <v>264</v>
      </c>
    </row>
    <row r="28" spans="1:51" x14ac:dyDescent="0.25">
      <c r="A28" s="9">
        <v>45717</v>
      </c>
      <c r="B28" s="8">
        <v>265</v>
      </c>
      <c r="C28" s="8">
        <v>282</v>
      </c>
      <c r="D28" s="8">
        <v>209</v>
      </c>
      <c r="E28" s="8">
        <v>299</v>
      </c>
      <c r="F28" s="8">
        <v>240</v>
      </c>
      <c r="G28" s="8">
        <v>257</v>
      </c>
      <c r="H28" s="8">
        <v>242</v>
      </c>
      <c r="I28" s="8">
        <v>118</v>
      </c>
      <c r="J28" s="8">
        <v>219</v>
      </c>
      <c r="K28" s="8">
        <v>302</v>
      </c>
      <c r="L28" s="8">
        <v>184</v>
      </c>
      <c r="M28" s="8">
        <v>125</v>
      </c>
      <c r="N28" s="8">
        <v>297</v>
      </c>
      <c r="O28" s="8">
        <v>224</v>
      </c>
      <c r="P28" s="8">
        <v>275</v>
      </c>
      <c r="Q28" s="8">
        <v>300</v>
      </c>
      <c r="R28" s="8">
        <v>136</v>
      </c>
      <c r="S28" s="8">
        <v>114</v>
      </c>
      <c r="T28" s="8">
        <v>125</v>
      </c>
      <c r="U28" s="8">
        <v>233</v>
      </c>
      <c r="V28" s="8">
        <v>229</v>
      </c>
      <c r="W28" s="8">
        <v>235</v>
      </c>
      <c r="X28" s="8">
        <v>217</v>
      </c>
      <c r="Y28" s="8">
        <v>252</v>
      </c>
      <c r="Z28" s="8">
        <v>186</v>
      </c>
      <c r="AA28" s="8">
        <v>142</v>
      </c>
      <c r="AB28" s="8">
        <v>211</v>
      </c>
      <c r="AC28" s="8">
        <v>129</v>
      </c>
      <c r="AD28" s="8">
        <v>228</v>
      </c>
      <c r="AE28" s="8">
        <v>149</v>
      </c>
      <c r="AF28" s="8">
        <v>140</v>
      </c>
      <c r="AG28" s="8">
        <v>206</v>
      </c>
      <c r="AH28" s="8">
        <v>158</v>
      </c>
      <c r="AI28" s="8">
        <v>236</v>
      </c>
      <c r="AJ28" s="8">
        <v>116</v>
      </c>
      <c r="AK28" s="8">
        <v>161</v>
      </c>
      <c r="AL28" s="8">
        <v>176</v>
      </c>
      <c r="AM28" s="8">
        <v>207</v>
      </c>
      <c r="AN28" s="8">
        <v>281</v>
      </c>
      <c r="AO28" s="8">
        <v>181</v>
      </c>
      <c r="AP28" s="8">
        <v>226</v>
      </c>
      <c r="AQ28" s="8">
        <v>159</v>
      </c>
      <c r="AR28" s="8">
        <v>218</v>
      </c>
      <c r="AS28" s="8">
        <v>255</v>
      </c>
      <c r="AT28" s="8">
        <v>234</v>
      </c>
      <c r="AU28" s="8">
        <v>289</v>
      </c>
      <c r="AV28" s="8">
        <v>125</v>
      </c>
      <c r="AW28" s="8">
        <v>157</v>
      </c>
      <c r="AX28" s="8">
        <v>231</v>
      </c>
      <c r="AY28" s="8">
        <v>275</v>
      </c>
    </row>
    <row r="29" spans="1:51" x14ac:dyDescent="0.25">
      <c r="A29" s="9">
        <v>45748</v>
      </c>
      <c r="B29" s="8">
        <v>283</v>
      </c>
      <c r="C29" s="8">
        <v>270</v>
      </c>
      <c r="D29" s="8">
        <v>214</v>
      </c>
      <c r="E29" s="8">
        <v>271</v>
      </c>
      <c r="F29" s="8">
        <v>260</v>
      </c>
      <c r="G29" s="8">
        <v>252</v>
      </c>
      <c r="H29" s="8">
        <v>260</v>
      </c>
      <c r="I29" s="8">
        <v>131</v>
      </c>
      <c r="J29" s="8">
        <v>218</v>
      </c>
      <c r="K29" s="8">
        <v>274</v>
      </c>
      <c r="L29" s="8">
        <v>183</v>
      </c>
      <c r="M29" s="8">
        <v>124</v>
      </c>
      <c r="N29" s="8">
        <v>312</v>
      </c>
      <c r="O29" s="8">
        <v>233</v>
      </c>
      <c r="P29" s="8">
        <v>269</v>
      </c>
      <c r="Q29" s="8">
        <v>25</v>
      </c>
      <c r="R29" s="8">
        <v>130</v>
      </c>
      <c r="S29" s="8">
        <v>132</v>
      </c>
      <c r="T29" s="8">
        <v>139</v>
      </c>
      <c r="U29" s="8">
        <v>271</v>
      </c>
      <c r="V29" s="8">
        <v>229</v>
      </c>
      <c r="W29" s="8">
        <v>242</v>
      </c>
      <c r="X29" s="8">
        <v>239</v>
      </c>
      <c r="Y29" s="8">
        <v>251</v>
      </c>
      <c r="Z29" s="8">
        <v>197</v>
      </c>
      <c r="AA29" s="8">
        <v>143</v>
      </c>
      <c r="AB29" s="8">
        <v>225</v>
      </c>
      <c r="AC29" s="8">
        <v>125</v>
      </c>
      <c r="AD29" s="8">
        <v>236</v>
      </c>
      <c r="AE29" s="8">
        <v>153</v>
      </c>
      <c r="AF29" s="8">
        <v>144</v>
      </c>
      <c r="AG29" s="8">
        <v>189</v>
      </c>
      <c r="AH29" s="8">
        <v>185</v>
      </c>
      <c r="AI29" s="8">
        <v>258</v>
      </c>
      <c r="AJ29" s="8">
        <v>93</v>
      </c>
      <c r="AK29" s="8">
        <v>158</v>
      </c>
      <c r="AL29" s="8">
        <v>193</v>
      </c>
      <c r="AM29" s="8">
        <v>219</v>
      </c>
      <c r="AN29" s="8">
        <v>281</v>
      </c>
      <c r="AO29" s="8">
        <v>177</v>
      </c>
      <c r="AP29" s="8">
        <v>262</v>
      </c>
      <c r="AQ29" s="8">
        <v>150</v>
      </c>
      <c r="AR29" s="8">
        <v>237</v>
      </c>
      <c r="AS29" s="8">
        <v>258</v>
      </c>
      <c r="AT29" s="8">
        <v>241</v>
      </c>
      <c r="AU29" s="8">
        <v>287</v>
      </c>
      <c r="AV29" s="8">
        <v>138</v>
      </c>
      <c r="AW29" s="8">
        <v>140</v>
      </c>
      <c r="AX29" s="8">
        <v>221</v>
      </c>
      <c r="AY29" s="8">
        <v>263</v>
      </c>
    </row>
    <row r="30" spans="1:51" x14ac:dyDescent="0.25">
      <c r="A30" s="9">
        <v>45778</v>
      </c>
      <c r="B30" s="8">
        <v>275</v>
      </c>
      <c r="C30" s="8">
        <v>274</v>
      </c>
      <c r="D30" s="8">
        <v>213</v>
      </c>
      <c r="E30" s="8">
        <v>276</v>
      </c>
      <c r="F30" s="8">
        <v>244</v>
      </c>
      <c r="G30" s="8">
        <v>238</v>
      </c>
      <c r="H30" s="8">
        <v>251</v>
      </c>
      <c r="I30" s="8">
        <v>134</v>
      </c>
      <c r="J30" s="8">
        <v>217</v>
      </c>
      <c r="K30" s="8">
        <v>273</v>
      </c>
      <c r="L30" s="8">
        <v>188</v>
      </c>
      <c r="M30" s="8">
        <v>138</v>
      </c>
      <c r="N30" s="8">
        <v>311</v>
      </c>
      <c r="O30" s="8">
        <v>225</v>
      </c>
      <c r="P30" s="8">
        <v>261</v>
      </c>
      <c r="Q30" s="8">
        <v>35</v>
      </c>
      <c r="R30" s="8">
        <v>129</v>
      </c>
      <c r="S30" s="8">
        <v>115</v>
      </c>
      <c r="T30" s="8">
        <v>153</v>
      </c>
      <c r="U30" s="8">
        <v>245</v>
      </c>
      <c r="V30" s="8">
        <v>239</v>
      </c>
      <c r="W30" s="8">
        <v>224</v>
      </c>
      <c r="X30" s="8">
        <v>219</v>
      </c>
      <c r="Y30" s="8">
        <v>247</v>
      </c>
      <c r="Z30" s="8">
        <v>181</v>
      </c>
      <c r="AA30" s="8">
        <v>162</v>
      </c>
      <c r="AB30" s="8">
        <v>212</v>
      </c>
      <c r="AC30" s="8">
        <v>131</v>
      </c>
      <c r="AD30" s="8">
        <v>220</v>
      </c>
      <c r="AE30" s="8">
        <v>143</v>
      </c>
      <c r="AF30" s="8">
        <v>146</v>
      </c>
      <c r="AG30" s="8">
        <v>201</v>
      </c>
      <c r="AH30" s="8">
        <v>169</v>
      </c>
      <c r="AI30" s="8">
        <v>232</v>
      </c>
      <c r="AJ30" s="8">
        <v>91</v>
      </c>
      <c r="AK30" s="8">
        <v>132</v>
      </c>
      <c r="AL30" s="8">
        <v>174</v>
      </c>
      <c r="AM30" s="8">
        <v>202</v>
      </c>
      <c r="AN30" s="8">
        <v>291</v>
      </c>
      <c r="AO30" s="8">
        <v>163</v>
      </c>
      <c r="AP30" s="8">
        <v>239</v>
      </c>
      <c r="AQ30" s="8">
        <v>139</v>
      </c>
      <c r="AR30" s="8">
        <v>210</v>
      </c>
      <c r="AS30" s="8">
        <v>270</v>
      </c>
      <c r="AT30" s="8">
        <v>253</v>
      </c>
      <c r="AU30" s="8">
        <v>277</v>
      </c>
      <c r="AV30" s="8">
        <v>124</v>
      </c>
      <c r="AW30" s="8">
        <v>139</v>
      </c>
      <c r="AX30" s="8">
        <v>247</v>
      </c>
      <c r="AY30" s="8">
        <v>279</v>
      </c>
    </row>
    <row r="31" spans="1:51" x14ac:dyDescent="0.25">
      <c r="A31" s="9">
        <v>45809</v>
      </c>
      <c r="B31" s="8">
        <v>277</v>
      </c>
      <c r="C31" s="8">
        <v>264</v>
      </c>
      <c r="D31" s="8">
        <v>201</v>
      </c>
      <c r="E31" s="8">
        <v>283</v>
      </c>
      <c r="F31" s="8">
        <v>260</v>
      </c>
      <c r="G31" s="8">
        <v>250</v>
      </c>
      <c r="H31" s="8">
        <v>240</v>
      </c>
      <c r="I31" s="8">
        <v>115</v>
      </c>
      <c r="J31" s="8">
        <v>230</v>
      </c>
      <c r="K31" s="8">
        <v>297</v>
      </c>
      <c r="L31" s="8">
        <v>175</v>
      </c>
      <c r="M31" s="8">
        <v>119</v>
      </c>
      <c r="N31" s="8">
        <v>311</v>
      </c>
      <c r="O31" s="8">
        <v>228</v>
      </c>
      <c r="P31" s="8">
        <v>275</v>
      </c>
      <c r="Q31" s="8">
        <v>179</v>
      </c>
      <c r="R31" s="8">
        <v>127</v>
      </c>
      <c r="S31" s="8">
        <v>122</v>
      </c>
      <c r="T31" s="8">
        <v>145</v>
      </c>
      <c r="U31" s="8">
        <v>243</v>
      </c>
      <c r="V31" s="8">
        <v>234</v>
      </c>
      <c r="W31" s="8">
        <v>228</v>
      </c>
      <c r="X31" s="8">
        <v>253</v>
      </c>
      <c r="Y31" s="8">
        <v>240</v>
      </c>
      <c r="Z31" s="8">
        <v>199</v>
      </c>
      <c r="AA31" s="8">
        <v>163</v>
      </c>
      <c r="AB31" s="8">
        <v>201</v>
      </c>
      <c r="AC31" s="8">
        <v>138</v>
      </c>
      <c r="AD31" s="8">
        <v>245</v>
      </c>
      <c r="AE31" s="8">
        <v>169</v>
      </c>
      <c r="AF31" s="8">
        <v>152</v>
      </c>
      <c r="AG31" s="8">
        <v>201</v>
      </c>
      <c r="AH31" s="8">
        <v>168</v>
      </c>
      <c r="AI31" s="8">
        <v>232</v>
      </c>
      <c r="AJ31" s="8">
        <v>77</v>
      </c>
      <c r="AK31" s="8">
        <v>136</v>
      </c>
      <c r="AL31" s="8">
        <v>183</v>
      </c>
      <c r="AM31" s="8">
        <v>220</v>
      </c>
      <c r="AN31" s="8">
        <v>293</v>
      </c>
      <c r="AO31" s="8">
        <v>164</v>
      </c>
      <c r="AP31" s="8">
        <v>248</v>
      </c>
      <c r="AQ31" s="8">
        <v>165</v>
      </c>
      <c r="AR31" s="8">
        <v>224</v>
      </c>
      <c r="AS31" s="8">
        <v>275</v>
      </c>
      <c r="AT31" s="8">
        <v>241</v>
      </c>
      <c r="AU31" s="8">
        <v>295</v>
      </c>
      <c r="AV31" s="8">
        <v>136</v>
      </c>
      <c r="AW31" s="8">
        <v>147</v>
      </c>
      <c r="AX31" s="8">
        <v>237</v>
      </c>
      <c r="AY31" s="8">
        <v>273</v>
      </c>
    </row>
    <row r="32" spans="1:51" x14ac:dyDescent="0.25">
      <c r="A32" s="9">
        <v>45839</v>
      </c>
      <c r="B32" s="8">
        <v>272</v>
      </c>
      <c r="C32" s="8">
        <v>261</v>
      </c>
      <c r="D32" s="8">
        <v>216</v>
      </c>
      <c r="E32" s="8">
        <v>275</v>
      </c>
      <c r="F32" s="8">
        <v>261</v>
      </c>
      <c r="G32" s="8">
        <v>249</v>
      </c>
      <c r="H32" s="8">
        <v>242</v>
      </c>
      <c r="I32" s="8">
        <v>120</v>
      </c>
      <c r="J32" s="8">
        <v>222</v>
      </c>
      <c r="K32" s="8">
        <v>291</v>
      </c>
      <c r="L32" s="8">
        <v>185</v>
      </c>
      <c r="M32" s="8">
        <v>148</v>
      </c>
      <c r="N32" s="8">
        <v>311</v>
      </c>
      <c r="O32" s="8">
        <v>220</v>
      </c>
      <c r="P32" s="8">
        <v>259</v>
      </c>
      <c r="Q32" s="8">
        <v>167</v>
      </c>
      <c r="R32" s="8">
        <v>132</v>
      </c>
      <c r="S32" s="8">
        <v>113</v>
      </c>
      <c r="T32" s="8">
        <v>145</v>
      </c>
      <c r="U32" s="8">
        <v>239</v>
      </c>
      <c r="V32" s="8">
        <v>222</v>
      </c>
      <c r="W32" s="8">
        <v>247</v>
      </c>
      <c r="X32" s="8">
        <v>229</v>
      </c>
      <c r="Y32" s="8">
        <v>222</v>
      </c>
      <c r="Z32" s="8">
        <v>205</v>
      </c>
      <c r="AA32" s="8">
        <v>140</v>
      </c>
      <c r="AB32" s="8">
        <v>208</v>
      </c>
      <c r="AC32" s="8">
        <v>114</v>
      </c>
      <c r="AD32" s="8">
        <v>227</v>
      </c>
      <c r="AE32" s="8">
        <v>162</v>
      </c>
      <c r="AF32" s="8">
        <v>151</v>
      </c>
      <c r="AG32" s="8">
        <v>197</v>
      </c>
      <c r="AH32" s="8">
        <v>172</v>
      </c>
      <c r="AI32" s="8">
        <v>237</v>
      </c>
      <c r="AJ32" s="8">
        <v>89</v>
      </c>
      <c r="AK32" s="8">
        <v>151</v>
      </c>
      <c r="AL32" s="8">
        <v>169</v>
      </c>
      <c r="AM32" s="8">
        <v>223</v>
      </c>
      <c r="AN32" s="8">
        <v>274</v>
      </c>
      <c r="AO32" s="8">
        <v>168</v>
      </c>
      <c r="AP32" s="8">
        <v>236</v>
      </c>
      <c r="AQ32" s="8">
        <v>135</v>
      </c>
      <c r="AR32" s="8">
        <v>213</v>
      </c>
      <c r="AS32" s="8">
        <v>261</v>
      </c>
      <c r="AT32" s="8">
        <v>259</v>
      </c>
      <c r="AU32" s="8">
        <v>294</v>
      </c>
      <c r="AV32" s="8">
        <v>139</v>
      </c>
      <c r="AW32" s="8">
        <v>154</v>
      </c>
      <c r="AX32" s="8">
        <v>234</v>
      </c>
      <c r="AY32" s="8">
        <v>283</v>
      </c>
    </row>
    <row r="33" spans="1:51" x14ac:dyDescent="0.25">
      <c r="A33" s="9">
        <v>45870</v>
      </c>
      <c r="B33" s="8">
        <v>294</v>
      </c>
      <c r="C33" s="8">
        <v>278</v>
      </c>
      <c r="D33" s="8">
        <v>211</v>
      </c>
      <c r="E33" s="8">
        <v>262</v>
      </c>
      <c r="F33" s="8">
        <v>237</v>
      </c>
      <c r="G33" s="8">
        <v>233</v>
      </c>
      <c r="H33" s="8">
        <v>253</v>
      </c>
      <c r="I33" s="8">
        <v>84</v>
      </c>
      <c r="J33" s="8">
        <v>208</v>
      </c>
      <c r="K33" s="8">
        <v>287</v>
      </c>
      <c r="L33" s="8">
        <v>191</v>
      </c>
      <c r="M33" s="8">
        <v>139</v>
      </c>
      <c r="N33" s="8">
        <v>311</v>
      </c>
      <c r="O33" s="8">
        <v>248</v>
      </c>
      <c r="P33" s="8">
        <v>247</v>
      </c>
      <c r="Q33" s="8">
        <v>165</v>
      </c>
      <c r="R33" s="8">
        <v>120</v>
      </c>
      <c r="S33" s="8">
        <v>119</v>
      </c>
      <c r="T33" s="8">
        <v>120</v>
      </c>
      <c r="U33" s="8">
        <v>237</v>
      </c>
      <c r="V33" s="8">
        <v>233</v>
      </c>
      <c r="W33" s="8">
        <v>239</v>
      </c>
      <c r="X33" s="8">
        <v>222</v>
      </c>
      <c r="Y33" s="8">
        <v>239</v>
      </c>
      <c r="Z33" s="8">
        <v>175</v>
      </c>
      <c r="AA33" s="8">
        <v>134</v>
      </c>
      <c r="AB33" s="8">
        <v>209</v>
      </c>
      <c r="AC33" s="8">
        <v>122</v>
      </c>
      <c r="AD33" s="8">
        <v>235</v>
      </c>
      <c r="AE33" s="8">
        <v>149</v>
      </c>
      <c r="AF33" s="8">
        <v>136</v>
      </c>
      <c r="AG33" s="8">
        <v>187</v>
      </c>
      <c r="AH33" s="8">
        <v>161</v>
      </c>
      <c r="AI33" s="8">
        <v>233</v>
      </c>
      <c r="AJ33" s="8">
        <v>78</v>
      </c>
      <c r="AK33" s="8">
        <v>127</v>
      </c>
      <c r="AL33" s="8">
        <v>195</v>
      </c>
      <c r="AM33" s="8">
        <v>192</v>
      </c>
      <c r="AN33" s="8">
        <v>266</v>
      </c>
      <c r="AO33" s="8">
        <v>161</v>
      </c>
      <c r="AP33" s="8">
        <v>226</v>
      </c>
      <c r="AQ33" s="8">
        <v>146</v>
      </c>
      <c r="AR33" s="8">
        <v>212</v>
      </c>
      <c r="AS33" s="8">
        <v>260</v>
      </c>
      <c r="AT33" s="8">
        <v>234</v>
      </c>
      <c r="AU33" s="8">
        <v>308</v>
      </c>
      <c r="AV33" s="8">
        <v>140</v>
      </c>
      <c r="AW33" s="8">
        <v>128</v>
      </c>
      <c r="AX33" s="8">
        <v>265</v>
      </c>
      <c r="AY33" s="8">
        <v>283</v>
      </c>
    </row>
    <row r="34" spans="1:51" x14ac:dyDescent="0.25">
      <c r="A34" s="9">
        <v>45901</v>
      </c>
      <c r="B34" s="8">
        <v>272</v>
      </c>
      <c r="C34" s="8">
        <v>281</v>
      </c>
      <c r="D34" s="8">
        <v>204</v>
      </c>
      <c r="E34" s="8">
        <v>276</v>
      </c>
      <c r="F34" s="8">
        <v>251</v>
      </c>
      <c r="G34" s="8">
        <v>239</v>
      </c>
      <c r="H34" s="8">
        <v>236</v>
      </c>
      <c r="I34" s="8">
        <v>102</v>
      </c>
      <c r="J34" s="8">
        <v>220</v>
      </c>
      <c r="K34" s="8">
        <v>284</v>
      </c>
      <c r="L34" s="8">
        <v>170</v>
      </c>
      <c r="M34" s="8">
        <v>118</v>
      </c>
      <c r="N34" s="8">
        <v>311</v>
      </c>
      <c r="O34" s="8">
        <v>225</v>
      </c>
      <c r="P34" s="8">
        <v>267</v>
      </c>
      <c r="Q34" s="8">
        <v>178</v>
      </c>
      <c r="R34" s="8">
        <v>122</v>
      </c>
      <c r="S34" s="8">
        <v>112</v>
      </c>
      <c r="T34" s="8">
        <v>110</v>
      </c>
      <c r="U34" s="8">
        <v>229</v>
      </c>
      <c r="V34" s="8">
        <v>205</v>
      </c>
      <c r="W34" s="8">
        <v>233</v>
      </c>
      <c r="X34" s="8">
        <v>207</v>
      </c>
      <c r="Y34" s="8">
        <v>232</v>
      </c>
      <c r="Z34" s="8">
        <v>170</v>
      </c>
      <c r="AA34" s="8">
        <v>143</v>
      </c>
      <c r="AB34" s="8">
        <v>202</v>
      </c>
      <c r="AC34" s="8">
        <v>109</v>
      </c>
      <c r="AD34" s="8">
        <v>222</v>
      </c>
      <c r="AE34" s="8">
        <v>148</v>
      </c>
      <c r="AF34" s="8">
        <v>138</v>
      </c>
      <c r="AG34" s="8">
        <v>182</v>
      </c>
      <c r="AH34" s="8">
        <v>152</v>
      </c>
      <c r="AI34" s="8">
        <v>229</v>
      </c>
      <c r="AJ34" s="8">
        <v>102</v>
      </c>
      <c r="AK34" s="8">
        <v>130</v>
      </c>
      <c r="AL34" s="8">
        <v>158</v>
      </c>
      <c r="AM34" s="8">
        <v>212</v>
      </c>
      <c r="AN34" s="8">
        <v>258</v>
      </c>
      <c r="AO34" s="8">
        <v>160</v>
      </c>
      <c r="AP34" s="8">
        <v>244</v>
      </c>
      <c r="AQ34" s="8">
        <v>138</v>
      </c>
      <c r="AR34" s="8">
        <v>220</v>
      </c>
      <c r="AS34" s="8">
        <v>270</v>
      </c>
      <c r="AT34" s="8">
        <v>236</v>
      </c>
      <c r="AU34" s="8">
        <v>296</v>
      </c>
      <c r="AV34" s="8">
        <v>123</v>
      </c>
      <c r="AW34" s="8">
        <v>135</v>
      </c>
      <c r="AX34" s="8">
        <v>233</v>
      </c>
      <c r="AY34" s="8">
        <v>294</v>
      </c>
    </row>
  </sheetData>
  <conditionalFormatting sqref="A19:AY3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workbookViewId="0">
      <selection sqref="A1:C13"/>
    </sheetView>
  </sheetViews>
  <sheetFormatPr baseColWidth="10" defaultColWidth="9.140625" defaultRowHeight="15" x14ac:dyDescent="0.25"/>
  <cols>
    <col min="6" max="6" width="12" bestFit="1" customWidth="1"/>
    <col min="10" max="10" width="12" bestFit="1" customWidth="1"/>
  </cols>
  <sheetData>
    <row r="1" spans="1:17" x14ac:dyDescent="0.25">
      <c r="A1" s="1" t="s">
        <v>50</v>
      </c>
      <c r="B1" s="1" t="s">
        <v>51</v>
      </c>
      <c r="C1" s="1" t="s">
        <v>52</v>
      </c>
      <c r="E1" s="3" t="s">
        <v>53</v>
      </c>
      <c r="F1" s="3" t="s">
        <v>54</v>
      </c>
      <c r="I1" s="1" t="s">
        <v>50</v>
      </c>
      <c r="J1" s="3" t="s">
        <v>54</v>
      </c>
      <c r="K1" s="6" t="s">
        <v>55</v>
      </c>
      <c r="L1" s="6" t="s">
        <v>56</v>
      </c>
    </row>
    <row r="2" spans="1:17" x14ac:dyDescent="0.25">
      <c r="A2" t="s">
        <v>0</v>
      </c>
      <c r="B2">
        <v>53.51</v>
      </c>
      <c r="C2">
        <v>43.72</v>
      </c>
      <c r="E2">
        <v>2808</v>
      </c>
      <c r="F2" s="4">
        <f>+B2*E2</f>
        <v>150256.07999999999</v>
      </c>
      <c r="I2" t="s">
        <v>5</v>
      </c>
      <c r="J2" s="4">
        <v>261897.22999999998</v>
      </c>
      <c r="K2" s="5">
        <f>+J2/SUM($J$2:$J$51)</f>
        <v>4.8265576678970759E-2</v>
      </c>
      <c r="L2" s="7">
        <f>+K2</f>
        <v>4.8265576678970759E-2</v>
      </c>
      <c r="M2" t="str">
        <f>+IF(L2&lt;=$Q$3,$P$3,IF(L2&lt;=$Q$4,$P$4,$P$5))</f>
        <v>A</v>
      </c>
    </row>
    <row r="3" spans="1:17" x14ac:dyDescent="0.25">
      <c r="A3" t="s">
        <v>1</v>
      </c>
      <c r="B3">
        <v>47.93</v>
      </c>
      <c r="C3">
        <v>33.33</v>
      </c>
      <c r="E3">
        <v>2728</v>
      </c>
      <c r="F3" s="4">
        <f t="shared" ref="F3:F51" si="0">+B3*E3</f>
        <v>130753.04</v>
      </c>
      <c r="I3" t="s">
        <v>38</v>
      </c>
      <c r="J3" s="4">
        <v>232804.00000000003</v>
      </c>
      <c r="K3" s="5">
        <f t="shared" ref="K3:K51" si="1">+J3/SUM($J$2:$J$51)</f>
        <v>4.2903925761914742E-2</v>
      </c>
      <c r="L3" s="7">
        <f>+K3+L2</f>
        <v>9.1169502440885508E-2</v>
      </c>
      <c r="M3" t="str">
        <f t="shared" ref="M3:M51" si="2">+IF(L3&lt;=$Q$3,$P$3,IF(L3&lt;=$Q$4,$P$4,$P$5))</f>
        <v>A</v>
      </c>
      <c r="P3" t="s">
        <v>57</v>
      </c>
      <c r="Q3" s="7">
        <v>0.6</v>
      </c>
    </row>
    <row r="4" spans="1:17" x14ac:dyDescent="0.25">
      <c r="A4" t="s">
        <v>2</v>
      </c>
      <c r="B4">
        <v>53.66</v>
      </c>
      <c r="C4">
        <v>30.89</v>
      </c>
      <c r="E4">
        <v>2314</v>
      </c>
      <c r="F4" s="4">
        <f t="shared" si="0"/>
        <v>124169.23999999999</v>
      </c>
      <c r="I4" t="s">
        <v>48</v>
      </c>
      <c r="J4" s="4">
        <v>218780.47999999998</v>
      </c>
      <c r="K4" s="5">
        <f t="shared" si="1"/>
        <v>4.0319502551829312E-2</v>
      </c>
      <c r="L4" s="7">
        <f t="shared" ref="L4:L51" si="3">+K4+L3</f>
        <v>0.13148900499271482</v>
      </c>
      <c r="M4" t="str">
        <f t="shared" si="2"/>
        <v>A</v>
      </c>
      <c r="P4" t="s">
        <v>58</v>
      </c>
      <c r="Q4" s="7">
        <v>0.8</v>
      </c>
    </row>
    <row r="5" spans="1:17" x14ac:dyDescent="0.25">
      <c r="A5" t="s">
        <v>3</v>
      </c>
      <c r="B5">
        <v>73.98</v>
      </c>
      <c r="C5">
        <v>59.34</v>
      </c>
      <c r="E5">
        <v>2816</v>
      </c>
      <c r="F5" s="4">
        <f t="shared" si="0"/>
        <v>208327.68000000002</v>
      </c>
      <c r="I5" t="s">
        <v>6</v>
      </c>
      <c r="J5" s="4">
        <v>218632.77</v>
      </c>
      <c r="K5" s="5">
        <f t="shared" si="1"/>
        <v>4.0292280773533876E-2</v>
      </c>
      <c r="L5" s="7">
        <f t="shared" si="3"/>
        <v>0.17178128576624868</v>
      </c>
      <c r="M5" t="str">
        <f t="shared" si="2"/>
        <v>A</v>
      </c>
      <c r="P5" t="s">
        <v>59</v>
      </c>
    </row>
    <row r="6" spans="1:17" x14ac:dyDescent="0.25">
      <c r="A6" t="s">
        <v>4</v>
      </c>
      <c r="B6">
        <v>75.11</v>
      </c>
      <c r="C6">
        <v>40.03</v>
      </c>
      <c r="E6">
        <v>2701</v>
      </c>
      <c r="F6" s="4">
        <f t="shared" si="0"/>
        <v>202872.11</v>
      </c>
      <c r="I6" t="s">
        <v>3</v>
      </c>
      <c r="J6" s="4">
        <v>208327.68000000002</v>
      </c>
      <c r="K6" s="5">
        <f t="shared" si="1"/>
        <v>3.839313464060725E-2</v>
      </c>
      <c r="L6" s="7">
        <f t="shared" si="3"/>
        <v>0.21017442040685594</v>
      </c>
      <c r="M6" t="str">
        <f t="shared" si="2"/>
        <v>A</v>
      </c>
    </row>
    <row r="7" spans="1:17" x14ac:dyDescent="0.25">
      <c r="A7" t="s">
        <v>5</v>
      </c>
      <c r="B7">
        <v>95.27</v>
      </c>
      <c r="C7">
        <v>50.72</v>
      </c>
      <c r="E7">
        <v>2749</v>
      </c>
      <c r="F7" s="4">
        <f t="shared" si="0"/>
        <v>261897.22999999998</v>
      </c>
      <c r="I7" t="s">
        <v>4</v>
      </c>
      <c r="J7" s="4">
        <v>202872.11</v>
      </c>
      <c r="K7" s="5">
        <f t="shared" si="1"/>
        <v>3.7387716476533911E-2</v>
      </c>
      <c r="L7" s="7">
        <f t="shared" si="3"/>
        <v>0.24756213688338985</v>
      </c>
      <c r="M7" t="str">
        <f t="shared" si="2"/>
        <v>A</v>
      </c>
    </row>
    <row r="8" spans="1:17" x14ac:dyDescent="0.25">
      <c r="A8" t="s">
        <v>6</v>
      </c>
      <c r="B8">
        <v>87.07</v>
      </c>
      <c r="C8">
        <v>69.319999999999993</v>
      </c>
      <c r="E8">
        <v>2511</v>
      </c>
      <c r="F8" s="4">
        <f t="shared" si="0"/>
        <v>218632.77</v>
      </c>
      <c r="I8" t="s">
        <v>37</v>
      </c>
      <c r="J8" s="4">
        <v>179744.2</v>
      </c>
      <c r="K8" s="5">
        <f t="shared" si="1"/>
        <v>3.3125426594623614E-2</v>
      </c>
      <c r="L8" s="7">
        <f t="shared" si="3"/>
        <v>0.28068756347801349</v>
      </c>
      <c r="M8" t="str">
        <f t="shared" si="2"/>
        <v>A</v>
      </c>
    </row>
    <row r="9" spans="1:17" x14ac:dyDescent="0.25">
      <c r="A9" t="s">
        <v>7</v>
      </c>
      <c r="B9">
        <v>57.35</v>
      </c>
      <c r="C9">
        <v>45.87</v>
      </c>
      <c r="E9">
        <v>1182</v>
      </c>
      <c r="F9" s="4">
        <f t="shared" si="0"/>
        <v>67787.7</v>
      </c>
      <c r="I9" t="s">
        <v>26</v>
      </c>
      <c r="J9" s="4">
        <v>173868.09999999998</v>
      </c>
      <c r="K9" s="5">
        <f t="shared" si="1"/>
        <v>3.2042508095931198E-2</v>
      </c>
      <c r="L9" s="7">
        <f t="shared" si="3"/>
        <v>0.31273007157394467</v>
      </c>
      <c r="M9" t="str">
        <f t="shared" si="2"/>
        <v>A</v>
      </c>
    </row>
    <row r="10" spans="1:17" x14ac:dyDescent="0.25">
      <c r="A10" t="s">
        <v>8</v>
      </c>
      <c r="B10">
        <v>50.81</v>
      </c>
      <c r="C10">
        <v>45.12</v>
      </c>
      <c r="E10">
        <v>2312</v>
      </c>
      <c r="F10" s="4">
        <f t="shared" si="0"/>
        <v>117472.72</v>
      </c>
      <c r="I10" t="s">
        <v>19</v>
      </c>
      <c r="J10" s="4">
        <v>169890</v>
      </c>
      <c r="K10" s="5">
        <f t="shared" si="1"/>
        <v>3.1309375902869772E-2</v>
      </c>
      <c r="L10" s="7">
        <f t="shared" si="3"/>
        <v>0.34403944747681442</v>
      </c>
      <c r="M10" t="str">
        <f t="shared" si="2"/>
        <v>A</v>
      </c>
    </row>
    <row r="11" spans="1:17" x14ac:dyDescent="0.25">
      <c r="A11" t="s">
        <v>9</v>
      </c>
      <c r="B11">
        <v>58.01</v>
      </c>
      <c r="C11">
        <v>52.2</v>
      </c>
      <c r="E11">
        <v>2886</v>
      </c>
      <c r="F11" s="4">
        <f t="shared" si="0"/>
        <v>167416.85999999999</v>
      </c>
      <c r="I11" t="s">
        <v>12</v>
      </c>
      <c r="J11" s="4">
        <v>169719.71</v>
      </c>
      <c r="K11" s="5">
        <f t="shared" si="1"/>
        <v>3.1277992810148016E-2</v>
      </c>
      <c r="L11" s="7">
        <f t="shared" si="3"/>
        <v>0.37531744028696246</v>
      </c>
      <c r="M11" t="str">
        <f t="shared" si="2"/>
        <v>A</v>
      </c>
    </row>
    <row r="12" spans="1:17" x14ac:dyDescent="0.25">
      <c r="A12" t="s">
        <v>10</v>
      </c>
      <c r="B12">
        <v>37.14</v>
      </c>
      <c r="C12">
        <v>31.86</v>
      </c>
      <c r="E12">
        <v>1781</v>
      </c>
      <c r="F12" s="4">
        <f t="shared" si="0"/>
        <v>66146.34</v>
      </c>
      <c r="I12" t="s">
        <v>9</v>
      </c>
      <c r="J12" s="4">
        <v>167416.85999999999</v>
      </c>
      <c r="K12" s="5">
        <f t="shared" si="1"/>
        <v>3.0853595869198436E-2</v>
      </c>
      <c r="L12" s="7">
        <f t="shared" si="3"/>
        <v>0.4061710361561609</v>
      </c>
      <c r="M12" t="str">
        <f t="shared" si="2"/>
        <v>A</v>
      </c>
    </row>
    <row r="13" spans="1:17" x14ac:dyDescent="0.25">
      <c r="A13" t="s">
        <v>11</v>
      </c>
      <c r="B13">
        <v>87.51</v>
      </c>
      <c r="C13">
        <v>48.75</v>
      </c>
      <c r="E13">
        <v>1063</v>
      </c>
      <c r="F13" s="4">
        <f t="shared" si="0"/>
        <v>93023.13</v>
      </c>
      <c r="I13" t="s">
        <v>21</v>
      </c>
      <c r="J13" s="4">
        <v>166969.60000000001</v>
      </c>
      <c r="K13" s="5">
        <f t="shared" si="1"/>
        <v>3.0771169408157075E-2</v>
      </c>
      <c r="L13" s="7">
        <f t="shared" si="3"/>
        <v>0.43694220556431795</v>
      </c>
      <c r="M13" t="str">
        <f t="shared" si="2"/>
        <v>A</v>
      </c>
    </row>
    <row r="14" spans="1:17" x14ac:dyDescent="0.25">
      <c r="A14" t="s">
        <v>12</v>
      </c>
      <c r="B14">
        <v>58.91</v>
      </c>
      <c r="C14">
        <v>51.5</v>
      </c>
      <c r="E14">
        <v>2881</v>
      </c>
      <c r="F14" s="4">
        <f t="shared" si="0"/>
        <v>169719.71</v>
      </c>
      <c r="I14" t="s">
        <v>23</v>
      </c>
      <c r="J14" s="4">
        <v>165343.67999999999</v>
      </c>
      <c r="K14" s="5">
        <f t="shared" si="1"/>
        <v>3.0471525282734776E-2</v>
      </c>
      <c r="L14" s="7">
        <f t="shared" si="3"/>
        <v>0.46741373084705273</v>
      </c>
      <c r="M14" t="str">
        <f t="shared" si="2"/>
        <v>A</v>
      </c>
    </row>
    <row r="15" spans="1:17" x14ac:dyDescent="0.25">
      <c r="A15" t="s">
        <v>13</v>
      </c>
      <c r="B15">
        <v>54.29</v>
      </c>
      <c r="C15">
        <v>34.97</v>
      </c>
      <c r="E15">
        <v>2229</v>
      </c>
      <c r="F15" s="4">
        <f t="shared" si="0"/>
        <v>121012.41</v>
      </c>
      <c r="I15" t="s">
        <v>0</v>
      </c>
      <c r="J15" s="4">
        <v>150256.07999999999</v>
      </c>
      <c r="K15" s="5">
        <f t="shared" si="1"/>
        <v>2.7691000591039336E-2</v>
      </c>
      <c r="L15" s="7">
        <f t="shared" si="3"/>
        <v>0.49510473143809208</v>
      </c>
      <c r="M15" t="str">
        <f t="shared" si="2"/>
        <v>A</v>
      </c>
    </row>
    <row r="16" spans="1:17" x14ac:dyDescent="0.25">
      <c r="A16" t="s">
        <v>14</v>
      </c>
      <c r="B16">
        <v>39.119999999999997</v>
      </c>
      <c r="C16">
        <v>24.11</v>
      </c>
      <c r="E16">
        <v>2447</v>
      </c>
      <c r="F16" s="4">
        <f t="shared" si="0"/>
        <v>95726.64</v>
      </c>
      <c r="I16" t="s">
        <v>45</v>
      </c>
      <c r="J16" s="4">
        <v>138867.31999999998</v>
      </c>
      <c r="K16" s="5">
        <f t="shared" si="1"/>
        <v>2.5592142695297578E-2</v>
      </c>
      <c r="L16" s="7">
        <f t="shared" si="3"/>
        <v>0.52069687413338961</v>
      </c>
      <c r="M16" t="str">
        <f t="shared" si="2"/>
        <v>A</v>
      </c>
    </row>
    <row r="17" spans="1:13" x14ac:dyDescent="0.25">
      <c r="A17" t="s">
        <v>15</v>
      </c>
      <c r="B17">
        <v>79.3</v>
      </c>
      <c r="C17">
        <v>62.84</v>
      </c>
      <c r="E17">
        <v>1636</v>
      </c>
      <c r="F17" s="4">
        <f t="shared" si="0"/>
        <v>129734.79999999999</v>
      </c>
      <c r="I17" t="s">
        <v>1</v>
      </c>
      <c r="J17" s="4">
        <v>130753.04</v>
      </c>
      <c r="K17" s="5">
        <f t="shared" si="1"/>
        <v>2.4096745422349564E-2</v>
      </c>
      <c r="L17" s="7">
        <f t="shared" si="3"/>
        <v>0.54479361955573913</v>
      </c>
      <c r="M17" t="str">
        <f t="shared" si="2"/>
        <v>A</v>
      </c>
    </row>
    <row r="18" spans="1:13" x14ac:dyDescent="0.25">
      <c r="A18" t="s">
        <v>16</v>
      </c>
      <c r="B18">
        <v>60.99</v>
      </c>
      <c r="C18">
        <v>41.61</v>
      </c>
      <c r="E18">
        <v>1264</v>
      </c>
      <c r="F18" s="4">
        <f t="shared" si="0"/>
        <v>77091.360000000001</v>
      </c>
      <c r="I18" t="s">
        <v>15</v>
      </c>
      <c r="J18" s="4">
        <v>129734.79999999999</v>
      </c>
      <c r="K18" s="5">
        <f t="shared" si="1"/>
        <v>2.390909188818429E-2</v>
      </c>
      <c r="L18" s="7">
        <f t="shared" si="3"/>
        <v>0.56870271144392337</v>
      </c>
      <c r="M18" t="str">
        <f t="shared" si="2"/>
        <v>A</v>
      </c>
    </row>
    <row r="19" spans="1:13" x14ac:dyDescent="0.25">
      <c r="A19" t="s">
        <v>17</v>
      </c>
      <c r="B19">
        <v>53.83</v>
      </c>
      <c r="C19">
        <v>30.76</v>
      </c>
      <c r="E19">
        <v>1142</v>
      </c>
      <c r="F19" s="4">
        <f t="shared" si="0"/>
        <v>61473.86</v>
      </c>
      <c r="I19" t="s">
        <v>49</v>
      </c>
      <c r="J19" s="4">
        <v>127080.32000000001</v>
      </c>
      <c r="K19" s="5">
        <f t="shared" si="1"/>
        <v>2.3419892334669377E-2</v>
      </c>
      <c r="L19" s="7">
        <f t="shared" si="3"/>
        <v>0.59212260377859272</v>
      </c>
      <c r="M19" t="str">
        <f t="shared" si="2"/>
        <v>A</v>
      </c>
    </row>
    <row r="20" spans="1:13" x14ac:dyDescent="0.25">
      <c r="A20" t="s">
        <v>18</v>
      </c>
      <c r="B20">
        <v>21.57</v>
      </c>
      <c r="C20">
        <v>13.44</v>
      </c>
      <c r="E20">
        <v>1294</v>
      </c>
      <c r="F20" s="4">
        <f t="shared" si="0"/>
        <v>27911.58</v>
      </c>
      <c r="I20" t="s">
        <v>2</v>
      </c>
      <c r="J20" s="4">
        <v>124169.23999999999</v>
      </c>
      <c r="K20" s="5">
        <f t="shared" si="1"/>
        <v>2.2883403441836796E-2</v>
      </c>
      <c r="L20" s="7">
        <f t="shared" si="3"/>
        <v>0.61500600722042953</v>
      </c>
      <c r="M20" t="str">
        <f t="shared" si="2"/>
        <v>B</v>
      </c>
    </row>
    <row r="21" spans="1:13" x14ac:dyDescent="0.25">
      <c r="A21" t="s">
        <v>19</v>
      </c>
      <c r="B21">
        <v>64.72</v>
      </c>
      <c r="C21">
        <v>44.52</v>
      </c>
      <c r="E21">
        <v>2625</v>
      </c>
      <c r="F21" s="4">
        <f t="shared" si="0"/>
        <v>169890</v>
      </c>
      <c r="I21" t="s">
        <v>13</v>
      </c>
      <c r="J21" s="4">
        <v>121012.41</v>
      </c>
      <c r="K21" s="5">
        <f t="shared" si="1"/>
        <v>2.2301624778398949E-2</v>
      </c>
      <c r="L21" s="7">
        <f t="shared" si="3"/>
        <v>0.63730763199882845</v>
      </c>
      <c r="M21" t="str">
        <f t="shared" si="2"/>
        <v>B</v>
      </c>
    </row>
    <row r="22" spans="1:13" x14ac:dyDescent="0.25">
      <c r="A22" t="s">
        <v>20</v>
      </c>
      <c r="B22">
        <v>27.35</v>
      </c>
      <c r="C22">
        <v>21.84</v>
      </c>
      <c r="E22">
        <v>2565</v>
      </c>
      <c r="F22" s="4">
        <f t="shared" si="0"/>
        <v>70152.75</v>
      </c>
      <c r="I22" t="s">
        <v>22</v>
      </c>
      <c r="J22" s="4">
        <v>120146.04</v>
      </c>
      <c r="K22" s="5">
        <f t="shared" si="1"/>
        <v>2.2141959677445571E-2</v>
      </c>
      <c r="L22" s="7">
        <f t="shared" si="3"/>
        <v>0.65944959167627404</v>
      </c>
      <c r="M22" t="str">
        <f t="shared" si="2"/>
        <v>B</v>
      </c>
    </row>
    <row r="23" spans="1:13" x14ac:dyDescent="0.25">
      <c r="A23" t="s">
        <v>21</v>
      </c>
      <c r="B23">
        <v>74.540000000000006</v>
      </c>
      <c r="C23">
        <v>66.45</v>
      </c>
      <c r="E23">
        <v>2240</v>
      </c>
      <c r="F23" s="4">
        <f t="shared" si="0"/>
        <v>166969.60000000001</v>
      </c>
      <c r="I23" t="s">
        <v>8</v>
      </c>
      <c r="J23" s="4">
        <v>117472.72</v>
      </c>
      <c r="K23" s="5">
        <f t="shared" si="1"/>
        <v>2.1649288061760953E-2</v>
      </c>
      <c r="L23" s="7">
        <f t="shared" si="3"/>
        <v>0.68109887973803496</v>
      </c>
      <c r="M23" t="str">
        <f t="shared" si="2"/>
        <v>B</v>
      </c>
    </row>
    <row r="24" spans="1:13" x14ac:dyDescent="0.25">
      <c r="A24" t="s">
        <v>22</v>
      </c>
      <c r="B24">
        <v>50.04</v>
      </c>
      <c r="C24">
        <v>29.91</v>
      </c>
      <c r="E24">
        <v>2401</v>
      </c>
      <c r="F24" s="4">
        <f t="shared" si="0"/>
        <v>120146.04</v>
      </c>
      <c r="I24" t="s">
        <v>33</v>
      </c>
      <c r="J24" s="4">
        <v>101098.56000000001</v>
      </c>
      <c r="K24" s="5">
        <f t="shared" si="1"/>
        <v>1.8631660593789127E-2</v>
      </c>
      <c r="L24" s="7">
        <f t="shared" si="3"/>
        <v>0.69973054033182414</v>
      </c>
      <c r="M24" t="str">
        <f t="shared" si="2"/>
        <v>B</v>
      </c>
    </row>
    <row r="25" spans="1:13" x14ac:dyDescent="0.25">
      <c r="A25" t="s">
        <v>23</v>
      </c>
      <c r="B25">
        <v>63.79</v>
      </c>
      <c r="C25">
        <v>48.53</v>
      </c>
      <c r="E25">
        <v>2592</v>
      </c>
      <c r="F25" s="4">
        <f t="shared" si="0"/>
        <v>165343.67999999999</v>
      </c>
      <c r="I25" t="s">
        <v>46</v>
      </c>
      <c r="J25" s="4">
        <v>100672.88</v>
      </c>
      <c r="K25" s="5">
        <f t="shared" si="1"/>
        <v>1.8553211155126852E-2</v>
      </c>
      <c r="L25" s="7">
        <f t="shared" si="3"/>
        <v>0.71828375148695101</v>
      </c>
      <c r="M25" t="str">
        <f t="shared" si="2"/>
        <v>B</v>
      </c>
    </row>
    <row r="26" spans="1:13" x14ac:dyDescent="0.25">
      <c r="A26" t="s">
        <v>24</v>
      </c>
      <c r="B26">
        <v>43.13</v>
      </c>
      <c r="C26">
        <v>37.799999999999997</v>
      </c>
      <c r="E26">
        <v>1848</v>
      </c>
      <c r="F26" s="4">
        <f t="shared" si="0"/>
        <v>79704.240000000005</v>
      </c>
      <c r="I26" t="s">
        <v>25</v>
      </c>
      <c r="J26" s="4">
        <v>99099</v>
      </c>
      <c r="K26" s="5">
        <f t="shared" si="1"/>
        <v>1.8263157587842086E-2</v>
      </c>
      <c r="L26" s="7">
        <f t="shared" si="3"/>
        <v>0.73654690907479314</v>
      </c>
      <c r="M26" t="str">
        <f t="shared" si="2"/>
        <v>B</v>
      </c>
    </row>
    <row r="27" spans="1:13" x14ac:dyDescent="0.25">
      <c r="A27" t="s">
        <v>25</v>
      </c>
      <c r="B27">
        <v>71.5</v>
      </c>
      <c r="C27">
        <v>47.19</v>
      </c>
      <c r="E27">
        <v>1386</v>
      </c>
      <c r="F27" s="4">
        <f t="shared" si="0"/>
        <v>99099</v>
      </c>
      <c r="I27" t="s">
        <v>14</v>
      </c>
      <c r="J27" s="4">
        <v>95726.64</v>
      </c>
      <c r="K27" s="5">
        <f t="shared" si="1"/>
        <v>1.7641658459466067E-2</v>
      </c>
      <c r="L27" s="7">
        <f t="shared" si="3"/>
        <v>0.75418856753425922</v>
      </c>
      <c r="M27" t="str">
        <f t="shared" si="2"/>
        <v>B</v>
      </c>
    </row>
    <row r="28" spans="1:13" x14ac:dyDescent="0.25">
      <c r="A28" t="s">
        <v>26</v>
      </c>
      <c r="B28">
        <v>83.35</v>
      </c>
      <c r="C28">
        <v>67.540000000000006</v>
      </c>
      <c r="E28">
        <v>2086</v>
      </c>
      <c r="F28" s="4">
        <f t="shared" si="0"/>
        <v>173868.09999999998</v>
      </c>
      <c r="I28" t="s">
        <v>11</v>
      </c>
      <c r="J28" s="4">
        <v>93023.13</v>
      </c>
      <c r="K28" s="5">
        <f t="shared" si="1"/>
        <v>1.714342306687576E-2</v>
      </c>
      <c r="L28" s="7">
        <f t="shared" si="3"/>
        <v>0.771331990601135</v>
      </c>
      <c r="M28" t="str">
        <f t="shared" si="2"/>
        <v>B</v>
      </c>
    </row>
    <row r="29" spans="1:13" x14ac:dyDescent="0.25">
      <c r="A29" t="s">
        <v>27</v>
      </c>
      <c r="B29">
        <v>38.950000000000003</v>
      </c>
      <c r="C29">
        <v>26.53</v>
      </c>
      <c r="E29">
        <v>1220</v>
      </c>
      <c r="F29" s="4">
        <f t="shared" si="0"/>
        <v>47519</v>
      </c>
      <c r="I29" t="s">
        <v>34</v>
      </c>
      <c r="J29" s="4">
        <v>91689.5</v>
      </c>
      <c r="K29" s="5">
        <f t="shared" si="1"/>
        <v>1.6897645663936537E-2</v>
      </c>
      <c r="L29" s="7">
        <f t="shared" si="3"/>
        <v>0.78822963626507159</v>
      </c>
      <c r="M29" t="str">
        <f t="shared" si="2"/>
        <v>B</v>
      </c>
    </row>
    <row r="30" spans="1:13" x14ac:dyDescent="0.25">
      <c r="A30" t="s">
        <v>28</v>
      </c>
      <c r="B30">
        <v>23.29</v>
      </c>
      <c r="C30">
        <v>17.350000000000001</v>
      </c>
      <c r="E30">
        <v>2415</v>
      </c>
      <c r="F30" s="4">
        <f t="shared" si="0"/>
        <v>56245.35</v>
      </c>
      <c r="I30" t="s">
        <v>24</v>
      </c>
      <c r="J30" s="4">
        <v>79704.240000000005</v>
      </c>
      <c r="K30" s="5">
        <f t="shared" si="1"/>
        <v>1.4688857562025719E-2</v>
      </c>
      <c r="L30" s="7">
        <f t="shared" si="3"/>
        <v>0.80291849382709735</v>
      </c>
      <c r="M30" t="str">
        <f t="shared" si="2"/>
        <v>C</v>
      </c>
    </row>
    <row r="31" spans="1:13" x14ac:dyDescent="0.25">
      <c r="A31" t="s">
        <v>29</v>
      </c>
      <c r="B31">
        <v>28.3</v>
      </c>
      <c r="C31">
        <v>15.33</v>
      </c>
      <c r="E31">
        <v>1156</v>
      </c>
      <c r="F31" s="4">
        <f t="shared" si="0"/>
        <v>32714.799999999999</v>
      </c>
      <c r="I31" t="s">
        <v>16</v>
      </c>
      <c r="J31" s="4">
        <v>77091.360000000001</v>
      </c>
      <c r="K31" s="5">
        <f t="shared" si="1"/>
        <v>1.4207324557675313E-2</v>
      </c>
      <c r="L31" s="7">
        <f t="shared" si="3"/>
        <v>0.81712581838477261</v>
      </c>
      <c r="M31" t="str">
        <f t="shared" si="2"/>
        <v>C</v>
      </c>
    </row>
    <row r="32" spans="1:13" x14ac:dyDescent="0.25">
      <c r="A32" t="s">
        <v>30</v>
      </c>
      <c r="B32">
        <v>35.68</v>
      </c>
      <c r="C32">
        <v>26.9</v>
      </c>
      <c r="E32">
        <v>1406</v>
      </c>
      <c r="F32" s="4">
        <f t="shared" si="0"/>
        <v>50166.080000000002</v>
      </c>
      <c r="I32" t="s">
        <v>44</v>
      </c>
      <c r="J32" s="4">
        <v>75023</v>
      </c>
      <c r="K32" s="5">
        <f t="shared" si="1"/>
        <v>1.382614225887927E-2</v>
      </c>
      <c r="L32" s="7">
        <f t="shared" si="3"/>
        <v>0.83095196064365184</v>
      </c>
      <c r="M32" t="str">
        <f t="shared" si="2"/>
        <v>C</v>
      </c>
    </row>
    <row r="33" spans="1:13" x14ac:dyDescent="0.25">
      <c r="A33" t="s">
        <v>31</v>
      </c>
      <c r="B33">
        <v>24.84</v>
      </c>
      <c r="C33">
        <v>18.79</v>
      </c>
      <c r="E33">
        <v>1735</v>
      </c>
      <c r="F33" s="4">
        <f t="shared" si="0"/>
        <v>43097.4</v>
      </c>
      <c r="I33" t="s">
        <v>20</v>
      </c>
      <c r="J33" s="4">
        <v>70152.75</v>
      </c>
      <c r="K33" s="5">
        <f t="shared" si="1"/>
        <v>1.292859391588703E-2</v>
      </c>
      <c r="L33" s="7">
        <f t="shared" si="3"/>
        <v>0.84388055455953892</v>
      </c>
      <c r="M33" t="str">
        <f t="shared" si="2"/>
        <v>C</v>
      </c>
    </row>
    <row r="34" spans="1:13" x14ac:dyDescent="0.25">
      <c r="A34" t="s">
        <v>32</v>
      </c>
      <c r="B34">
        <v>31.47</v>
      </c>
      <c r="C34">
        <v>26.65</v>
      </c>
      <c r="E34">
        <v>1477</v>
      </c>
      <c r="F34" s="4">
        <f t="shared" si="0"/>
        <v>46481.189999999995</v>
      </c>
      <c r="I34" t="s">
        <v>7</v>
      </c>
      <c r="J34" s="4">
        <v>67787.7</v>
      </c>
      <c r="K34" s="5">
        <f t="shared" si="1"/>
        <v>1.2492734009600126E-2</v>
      </c>
      <c r="L34" s="7">
        <f t="shared" si="3"/>
        <v>0.85637328856913908</v>
      </c>
      <c r="M34" t="str">
        <f t="shared" si="2"/>
        <v>C</v>
      </c>
    </row>
    <row r="35" spans="1:13" x14ac:dyDescent="0.25">
      <c r="A35" t="s">
        <v>33</v>
      </c>
      <c r="B35">
        <v>39.74</v>
      </c>
      <c r="C35">
        <v>22.43</v>
      </c>
      <c r="E35">
        <v>2544</v>
      </c>
      <c r="F35" s="4">
        <f t="shared" si="0"/>
        <v>101098.56000000001</v>
      </c>
      <c r="I35" t="s">
        <v>10</v>
      </c>
      <c r="J35" s="4">
        <v>66146.34</v>
      </c>
      <c r="K35" s="5">
        <f t="shared" si="1"/>
        <v>1.2190244414968692E-2</v>
      </c>
      <c r="L35" s="7">
        <f t="shared" si="3"/>
        <v>0.86856353298410782</v>
      </c>
      <c r="M35" t="str">
        <f t="shared" si="2"/>
        <v>C</v>
      </c>
    </row>
    <row r="36" spans="1:13" x14ac:dyDescent="0.25">
      <c r="A36" t="s">
        <v>34</v>
      </c>
      <c r="B36">
        <v>97.75</v>
      </c>
      <c r="C36">
        <v>69.349999999999994</v>
      </c>
      <c r="E36">
        <v>938</v>
      </c>
      <c r="F36" s="4">
        <f t="shared" si="0"/>
        <v>91689.5</v>
      </c>
      <c r="I36" t="s">
        <v>42</v>
      </c>
      <c r="J36" s="4">
        <v>65790.67</v>
      </c>
      <c r="K36" s="5">
        <f t="shared" si="1"/>
        <v>1.2124697262532564E-2</v>
      </c>
      <c r="L36" s="7">
        <f t="shared" si="3"/>
        <v>0.88068823024664034</v>
      </c>
      <c r="M36" t="str">
        <f t="shared" si="2"/>
        <v>C</v>
      </c>
    </row>
    <row r="37" spans="1:13" x14ac:dyDescent="0.25">
      <c r="A37" t="s">
        <v>35</v>
      </c>
      <c r="B37">
        <v>21.06</v>
      </c>
      <c r="C37">
        <v>13.3</v>
      </c>
      <c r="E37">
        <v>1607</v>
      </c>
      <c r="F37" s="4">
        <f t="shared" si="0"/>
        <v>33843.42</v>
      </c>
      <c r="I37" t="s">
        <v>17</v>
      </c>
      <c r="J37" s="4">
        <v>61473.86</v>
      </c>
      <c r="K37" s="5">
        <f t="shared" si="1"/>
        <v>1.1329143510155926E-2</v>
      </c>
      <c r="L37" s="7">
        <f t="shared" si="3"/>
        <v>0.89201737375679624</v>
      </c>
      <c r="M37" t="str">
        <f t="shared" si="2"/>
        <v>C</v>
      </c>
    </row>
    <row r="38" spans="1:13" x14ac:dyDescent="0.25">
      <c r="A38" t="s">
        <v>36</v>
      </c>
      <c r="B38">
        <v>32.04</v>
      </c>
      <c r="C38">
        <v>22.46</v>
      </c>
      <c r="E38">
        <v>1745</v>
      </c>
      <c r="F38" s="4">
        <f t="shared" si="0"/>
        <v>55909.799999999996</v>
      </c>
      <c r="I38" t="s">
        <v>47</v>
      </c>
      <c r="J38" s="4">
        <v>57996.14</v>
      </c>
      <c r="K38" s="5">
        <f t="shared" si="1"/>
        <v>1.0688227371684395E-2</v>
      </c>
      <c r="L38" s="7">
        <f t="shared" si="3"/>
        <v>0.90270560112848064</v>
      </c>
      <c r="M38" t="str">
        <f t="shared" si="2"/>
        <v>C</v>
      </c>
    </row>
    <row r="39" spans="1:13" x14ac:dyDescent="0.25">
      <c r="A39" t="s">
        <v>37</v>
      </c>
      <c r="B39">
        <v>82.15</v>
      </c>
      <c r="C39">
        <v>47.39</v>
      </c>
      <c r="E39">
        <v>2188</v>
      </c>
      <c r="F39" s="4">
        <f t="shared" si="0"/>
        <v>179744.2</v>
      </c>
      <c r="I39" t="s">
        <v>28</v>
      </c>
      <c r="J39" s="4">
        <v>56245.35</v>
      </c>
      <c r="K39" s="5">
        <f t="shared" si="1"/>
        <v>1.0365570698325249E-2</v>
      </c>
      <c r="L39" s="7">
        <f t="shared" si="3"/>
        <v>0.91307117182680586</v>
      </c>
      <c r="M39" t="str">
        <f t="shared" si="2"/>
        <v>C</v>
      </c>
    </row>
    <row r="40" spans="1:13" x14ac:dyDescent="0.25">
      <c r="A40" t="s">
        <v>38</v>
      </c>
      <c r="B40">
        <v>81.400000000000006</v>
      </c>
      <c r="C40">
        <v>63.79</v>
      </c>
      <c r="E40">
        <v>2860</v>
      </c>
      <c r="F40" s="4">
        <f t="shared" si="0"/>
        <v>232804.00000000003</v>
      </c>
      <c r="I40" t="s">
        <v>36</v>
      </c>
      <c r="J40" s="4">
        <v>55909.799999999996</v>
      </c>
      <c r="K40" s="5">
        <f t="shared" si="1"/>
        <v>1.0303731501879266E-2</v>
      </c>
      <c r="L40" s="7">
        <f t="shared" si="3"/>
        <v>0.9233749033286851</v>
      </c>
      <c r="M40" t="str">
        <f t="shared" si="2"/>
        <v>C</v>
      </c>
    </row>
    <row r="41" spans="1:13" x14ac:dyDescent="0.25">
      <c r="A41" t="s">
        <v>39</v>
      </c>
      <c r="B41">
        <v>18.04</v>
      </c>
      <c r="C41">
        <v>13.9</v>
      </c>
      <c r="E41">
        <v>1783</v>
      </c>
      <c r="F41" s="4">
        <f t="shared" si="0"/>
        <v>32165.32</v>
      </c>
      <c r="I41" t="s">
        <v>30</v>
      </c>
      <c r="J41" s="4">
        <v>50166.080000000002</v>
      </c>
      <c r="K41" s="5">
        <f t="shared" si="1"/>
        <v>9.2452095843983603E-3</v>
      </c>
      <c r="L41" s="7">
        <f t="shared" si="3"/>
        <v>0.93262011291308344</v>
      </c>
      <c r="M41" t="str">
        <f t="shared" si="2"/>
        <v>C</v>
      </c>
    </row>
    <row r="42" spans="1:13" x14ac:dyDescent="0.25">
      <c r="A42" t="s">
        <v>40</v>
      </c>
      <c r="B42">
        <v>10.15</v>
      </c>
      <c r="C42">
        <v>8.0299999999999994</v>
      </c>
      <c r="E42">
        <v>2742</v>
      </c>
      <c r="F42" s="4">
        <f t="shared" si="0"/>
        <v>27831.3</v>
      </c>
      <c r="I42" t="s">
        <v>27</v>
      </c>
      <c r="J42" s="4">
        <v>47519</v>
      </c>
      <c r="K42" s="5">
        <f t="shared" si="1"/>
        <v>8.7573737920328965E-3</v>
      </c>
      <c r="L42" s="7">
        <f t="shared" si="3"/>
        <v>0.94137748670511634</v>
      </c>
      <c r="M42" t="str">
        <f t="shared" si="2"/>
        <v>C</v>
      </c>
    </row>
    <row r="43" spans="1:13" x14ac:dyDescent="0.25">
      <c r="A43" t="s">
        <v>41</v>
      </c>
      <c r="B43">
        <v>25.52</v>
      </c>
      <c r="C43">
        <v>13.53</v>
      </c>
      <c r="E43">
        <v>1181</v>
      </c>
      <c r="F43" s="4">
        <f t="shared" si="0"/>
        <v>30139.119999999999</v>
      </c>
      <c r="I43" t="s">
        <v>32</v>
      </c>
      <c r="J43" s="4">
        <v>46481.189999999995</v>
      </c>
      <c r="K43" s="5">
        <f t="shared" si="1"/>
        <v>8.5661136625034516E-3</v>
      </c>
      <c r="L43" s="7">
        <f t="shared" si="3"/>
        <v>0.94994360036761982</v>
      </c>
      <c r="M43" t="str">
        <f t="shared" si="2"/>
        <v>C</v>
      </c>
    </row>
    <row r="44" spans="1:13" x14ac:dyDescent="0.25">
      <c r="A44" t="s">
        <v>42</v>
      </c>
      <c r="B44">
        <v>29.81</v>
      </c>
      <c r="C44">
        <v>22.66</v>
      </c>
      <c r="E44">
        <v>2207</v>
      </c>
      <c r="F44" s="4">
        <f t="shared" si="0"/>
        <v>65790.67</v>
      </c>
      <c r="I44" t="s">
        <v>43</v>
      </c>
      <c r="J44" s="4">
        <v>43911.6</v>
      </c>
      <c r="K44" s="5">
        <f t="shared" si="1"/>
        <v>8.0925586608773699E-3</v>
      </c>
      <c r="L44" s="7">
        <f t="shared" si="3"/>
        <v>0.95803615902849715</v>
      </c>
      <c r="M44" t="str">
        <f t="shared" si="2"/>
        <v>C</v>
      </c>
    </row>
    <row r="45" spans="1:13" x14ac:dyDescent="0.25">
      <c r="A45" t="s">
        <v>43</v>
      </c>
      <c r="B45">
        <v>15.91</v>
      </c>
      <c r="C45">
        <v>12.23</v>
      </c>
      <c r="E45">
        <v>2760</v>
      </c>
      <c r="F45" s="4">
        <f t="shared" si="0"/>
        <v>43911.6</v>
      </c>
      <c r="I45" t="s">
        <v>31</v>
      </c>
      <c r="J45" s="4">
        <v>43097.4</v>
      </c>
      <c r="K45" s="5">
        <f t="shared" si="1"/>
        <v>7.9425080760276642E-3</v>
      </c>
      <c r="L45" s="7">
        <f t="shared" si="3"/>
        <v>0.96597866710452485</v>
      </c>
      <c r="M45" t="str">
        <f t="shared" si="2"/>
        <v>C</v>
      </c>
    </row>
    <row r="46" spans="1:13" x14ac:dyDescent="0.25">
      <c r="A46" t="s">
        <v>44</v>
      </c>
      <c r="B46">
        <v>29</v>
      </c>
      <c r="C46">
        <v>23.6</v>
      </c>
      <c r="E46">
        <v>2587</v>
      </c>
      <c r="F46" s="4">
        <f t="shared" si="0"/>
        <v>75023</v>
      </c>
      <c r="I46" t="s">
        <v>35</v>
      </c>
      <c r="J46" s="4">
        <v>33843.42</v>
      </c>
      <c r="K46" s="5">
        <f t="shared" si="1"/>
        <v>6.237073156858561E-3</v>
      </c>
      <c r="L46" s="7">
        <f t="shared" si="3"/>
        <v>0.97221574026138335</v>
      </c>
      <c r="M46" t="str">
        <f t="shared" si="2"/>
        <v>C</v>
      </c>
    </row>
    <row r="47" spans="1:13" x14ac:dyDescent="0.25">
      <c r="A47" t="s">
        <v>45</v>
      </c>
      <c r="B47">
        <v>46.12</v>
      </c>
      <c r="C47">
        <v>37.29</v>
      </c>
      <c r="E47">
        <v>3011</v>
      </c>
      <c r="F47" s="4">
        <f t="shared" si="0"/>
        <v>138867.31999999998</v>
      </c>
      <c r="I47" t="s">
        <v>29</v>
      </c>
      <c r="J47" s="4">
        <v>32714.799999999999</v>
      </c>
      <c r="K47" s="5">
        <f t="shared" si="1"/>
        <v>6.0290774665207143E-3</v>
      </c>
      <c r="L47" s="7">
        <f t="shared" si="3"/>
        <v>0.97824481772790406</v>
      </c>
      <c r="M47" s="8" t="s">
        <v>57</v>
      </c>
    </row>
    <row r="48" spans="1:13" x14ac:dyDescent="0.25">
      <c r="A48" t="s">
        <v>46</v>
      </c>
      <c r="B48">
        <v>90.86</v>
      </c>
      <c r="C48">
        <v>57.06</v>
      </c>
      <c r="E48">
        <v>1108</v>
      </c>
      <c r="F48" s="4">
        <f t="shared" si="0"/>
        <v>100672.88</v>
      </c>
      <c r="I48" t="s">
        <v>39</v>
      </c>
      <c r="J48" s="4">
        <v>32165.32</v>
      </c>
      <c r="K48" s="5">
        <f t="shared" si="1"/>
        <v>5.927812672412121E-3</v>
      </c>
      <c r="L48" s="7">
        <f t="shared" si="3"/>
        <v>0.98417263040031622</v>
      </c>
      <c r="M48" t="str">
        <f t="shared" si="2"/>
        <v>C</v>
      </c>
    </row>
    <row r="49" spans="1:13" x14ac:dyDescent="0.25">
      <c r="A49" t="s">
        <v>47</v>
      </c>
      <c r="B49">
        <v>43.87</v>
      </c>
      <c r="C49">
        <v>33.06</v>
      </c>
      <c r="E49">
        <v>1322</v>
      </c>
      <c r="F49" s="4">
        <f t="shared" si="0"/>
        <v>57996.14</v>
      </c>
      <c r="I49" t="s">
        <v>41</v>
      </c>
      <c r="J49" s="4">
        <v>30139.119999999999</v>
      </c>
      <c r="K49" s="5">
        <f t="shared" si="1"/>
        <v>5.5544001263270375E-3</v>
      </c>
      <c r="L49" s="7">
        <f t="shared" si="3"/>
        <v>0.98972703052664324</v>
      </c>
      <c r="M49" t="str">
        <f t="shared" si="2"/>
        <v>C</v>
      </c>
    </row>
    <row r="50" spans="1:13" x14ac:dyDescent="0.25">
      <c r="A50" t="s">
        <v>48</v>
      </c>
      <c r="B50">
        <v>98.24</v>
      </c>
      <c r="C50">
        <v>69.58</v>
      </c>
      <c r="E50">
        <v>2227</v>
      </c>
      <c r="F50" s="4">
        <f t="shared" si="0"/>
        <v>218780.47999999998</v>
      </c>
      <c r="I50" t="s">
        <v>18</v>
      </c>
      <c r="J50" s="4">
        <v>27911.58</v>
      </c>
      <c r="K50" s="5">
        <f t="shared" si="1"/>
        <v>5.1438822194538941E-3</v>
      </c>
      <c r="L50" s="7">
        <f t="shared" si="3"/>
        <v>0.99487091274609718</v>
      </c>
      <c r="M50" t="str">
        <f t="shared" si="2"/>
        <v>C</v>
      </c>
    </row>
    <row r="51" spans="1:13" x14ac:dyDescent="0.25">
      <c r="A51" t="s">
        <v>49</v>
      </c>
      <c r="B51">
        <v>47.56</v>
      </c>
      <c r="C51">
        <v>31.57</v>
      </c>
      <c r="E51">
        <v>2672</v>
      </c>
      <c r="F51" s="4">
        <f t="shared" si="0"/>
        <v>127080.32000000001</v>
      </c>
      <c r="I51" t="s">
        <v>40</v>
      </c>
      <c r="J51" s="4">
        <v>27831.3</v>
      </c>
      <c r="K51" s="5">
        <f t="shared" si="1"/>
        <v>5.1290872539027582E-3</v>
      </c>
      <c r="L51" s="7">
        <f t="shared" si="3"/>
        <v>0.99999999999999989</v>
      </c>
      <c r="M51" t="str">
        <f t="shared" si="2"/>
        <v>C</v>
      </c>
    </row>
  </sheetData>
  <sortState xmlns:xlrd2="http://schemas.microsoft.com/office/spreadsheetml/2017/richdata2" ref="I2:J51">
    <sortCondition descending="1" ref="J2:J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Forecast</vt:lpstr>
      <vt:lpstr>Ventas</vt:lpstr>
      <vt:lpstr>Precio_Costo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NAJERA ACUNA, SANTIAGO</cp:lastModifiedBy>
  <dcterms:created xsi:type="dcterms:W3CDTF">2025-09-30T02:42:42Z</dcterms:created>
  <dcterms:modified xsi:type="dcterms:W3CDTF">2025-10-04T00:40:42Z</dcterms:modified>
</cp:coreProperties>
</file>