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JEMPLO-CLASE\"/>
    </mc:Choice>
  </mc:AlternateContent>
  <xr:revisionPtr revIDLastSave="0" documentId="8_{215FEDAD-8AF5-4DDB-9567-F8BB53423158}" xr6:coauthVersionLast="47" xr6:coauthVersionMax="47" xr10:uidLastSave="{00000000-0000-0000-0000-000000000000}"/>
  <bookViews>
    <workbookView xWindow="-20520" yWindow="-120" windowWidth="20640" windowHeight="11160" activeTab="2" xr2:uid="{5620885D-3B29-4AD1-BB37-958F643B4021}"/>
  </bookViews>
  <sheets>
    <sheet name="Datos" sheetId="1" r:id="rId1"/>
    <sheet name="SolucionManual" sheetId="2" r:id="rId2"/>
    <sheet name="SolucionSolver" sheetId="3" r:id="rId3"/>
  </sheets>
  <definedNames>
    <definedName name="solver_adj" localSheetId="2" hidden="1">SolucionSolver!$B$2:$C$4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SolucionSolver!$B$2:$C$4</definedName>
    <definedName name="solver_lhs2" localSheetId="2" hidden="1">SolucionSolver!$D$2:$D$4</definedName>
    <definedName name="solver_lhs3" localSheetId="2" hidden="1">SolucionSolver!$J$5:$K$5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SolucionSolver!$D$6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el3" localSheetId="2" hidden="1">1</definedName>
    <definedName name="solver_rhs1" localSheetId="2" hidden="1">"entero"</definedName>
    <definedName name="solver_rhs2" localSheetId="2" hidden="1">SolucionSolver!$F$2:$F$4</definedName>
    <definedName name="solver_rhs3" localSheetId="2" hidden="1">SolucionSolver!$J$7:$K$7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H14" i="2"/>
  <c r="B15" i="2"/>
  <c r="D3" i="3"/>
  <c r="D4" i="3"/>
  <c r="D2" i="3"/>
  <c r="K3" i="3"/>
  <c r="K4" i="3"/>
  <c r="K2" i="3"/>
  <c r="J2" i="3"/>
  <c r="J3" i="3"/>
  <c r="J4" i="3"/>
  <c r="G13" i="2"/>
  <c r="F13" i="2"/>
  <c r="G12" i="2"/>
  <c r="F12" i="2"/>
  <c r="G11" i="2"/>
  <c r="F11" i="2"/>
  <c r="F14" i="2" s="1"/>
  <c r="G5" i="2"/>
  <c r="F5" i="2"/>
  <c r="F3" i="2"/>
  <c r="G3" i="2"/>
  <c r="F4" i="2"/>
  <c r="G4" i="2"/>
  <c r="G2" i="2"/>
  <c r="F2" i="2"/>
  <c r="K5" i="3" l="1"/>
  <c r="D6" i="3"/>
  <c r="J5" i="3"/>
  <c r="G14" i="2"/>
</calcChain>
</file>

<file path=xl/sharedStrings.xml><?xml version="1.0" encoding="utf-8"?>
<sst xmlns="http://schemas.openxmlformats.org/spreadsheetml/2006/main" count="42" uniqueCount="13">
  <si>
    <t>Productos</t>
  </si>
  <si>
    <t>A</t>
  </si>
  <si>
    <t>B</t>
  </si>
  <si>
    <t>C</t>
  </si>
  <si>
    <t>Demanda</t>
  </si>
  <si>
    <t>Tiempo Prod Mq1</t>
  </si>
  <si>
    <t>Tiempo Prod Mq2</t>
  </si>
  <si>
    <t>Tiempo de uso Mq1</t>
  </si>
  <si>
    <t>Tiempo de uso Mq2</t>
  </si>
  <si>
    <t>&lt;=</t>
  </si>
  <si>
    <t>Oferta Mq 1</t>
  </si>
  <si>
    <t>Oferta Mq 2</t>
  </si>
  <si>
    <t>Total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</si>
</sst>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3" borderId="0" xfId="0" applyFill="1"/>
    <xf numFmtId="0" fontId="0" fillId="2" borderId="1" xfId="0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BDFE-DE68-49D8-98EF-E83ED47ADBDD}">
  <dimension ref="A1:D4"/>
  <sheetViews>
    <sheetView workbookViewId="0">
      <selection activeCell="B24" sqref="B24"/>
    </sheetView>
  </sheetViews>
  <sheetFormatPr baseColWidth="10" defaultRowHeight="15" x14ac:dyDescent="0.25"/>
  <cols>
    <col min="1" max="1" width="22.140625" customWidth="1"/>
    <col min="3" max="4" width="16.425781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50</v>
      </c>
      <c r="C2">
        <v>10</v>
      </c>
      <c r="D2">
        <v>8</v>
      </c>
    </row>
    <row r="3" spans="1:4" x14ac:dyDescent="0.25">
      <c r="A3" t="s">
        <v>2</v>
      </c>
      <c r="B3">
        <v>40</v>
      </c>
      <c r="C3">
        <v>12</v>
      </c>
      <c r="D3">
        <v>10</v>
      </c>
    </row>
    <row r="4" spans="1:4" x14ac:dyDescent="0.25">
      <c r="A4" t="s">
        <v>3</v>
      </c>
      <c r="B4">
        <v>30</v>
      </c>
      <c r="C4">
        <v>8</v>
      </c>
      <c r="D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59AB-B7B4-4899-A11B-1CC0F7F6BEED}">
  <dimension ref="A1:H15"/>
  <sheetViews>
    <sheetView workbookViewId="0">
      <selection activeCell="H14" sqref="H14"/>
    </sheetView>
  </sheetViews>
  <sheetFormatPr baseColWidth="10" defaultRowHeight="15" x14ac:dyDescent="0.25"/>
  <cols>
    <col min="1" max="1" width="22.140625" customWidth="1"/>
    <col min="3" max="4" width="16.42578125" bestFit="1" customWidth="1"/>
    <col min="6" max="7" width="18.14062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F1" t="s">
        <v>7</v>
      </c>
      <c r="G1" t="s">
        <v>8</v>
      </c>
    </row>
    <row r="2" spans="1:8" x14ac:dyDescent="0.25">
      <c r="A2" t="s">
        <v>1</v>
      </c>
      <c r="B2">
        <v>50</v>
      </c>
      <c r="C2">
        <v>10</v>
      </c>
      <c r="D2">
        <v>8</v>
      </c>
      <c r="F2">
        <f>+B2*C2</f>
        <v>500</v>
      </c>
      <c r="G2">
        <f>+B2*D2</f>
        <v>400</v>
      </c>
    </row>
    <row r="3" spans="1:8" x14ac:dyDescent="0.25">
      <c r="A3" t="s">
        <v>2</v>
      </c>
      <c r="B3">
        <v>40</v>
      </c>
      <c r="C3">
        <v>12</v>
      </c>
      <c r="D3">
        <v>10</v>
      </c>
      <c r="F3">
        <f t="shared" ref="F3:F4" si="0">+B3*C3</f>
        <v>480</v>
      </c>
      <c r="G3">
        <f t="shared" ref="G3:G4" si="1">+B3*D3</f>
        <v>400</v>
      </c>
    </row>
    <row r="4" spans="1:8" x14ac:dyDescent="0.25">
      <c r="A4" t="s">
        <v>3</v>
      </c>
      <c r="B4">
        <v>30</v>
      </c>
      <c r="C4">
        <v>8</v>
      </c>
      <c r="D4">
        <v>6</v>
      </c>
      <c r="F4">
        <f t="shared" si="0"/>
        <v>240</v>
      </c>
      <c r="G4">
        <f t="shared" si="1"/>
        <v>180</v>
      </c>
    </row>
    <row r="5" spans="1:8" x14ac:dyDescent="0.25">
      <c r="F5">
        <f>+SUM(F2:F4)</f>
        <v>1220</v>
      </c>
      <c r="G5">
        <f>+SUM(G2:G4)</f>
        <v>980</v>
      </c>
    </row>
    <row r="10" spans="1:8" x14ac:dyDescent="0.25">
      <c r="A10" t="s">
        <v>0</v>
      </c>
      <c r="B10" t="s">
        <v>4</v>
      </c>
      <c r="C10" t="s">
        <v>5</v>
      </c>
      <c r="D10" t="s">
        <v>6</v>
      </c>
      <c r="F10" t="s">
        <v>7</v>
      </c>
      <c r="G10" t="s">
        <v>8</v>
      </c>
    </row>
    <row r="11" spans="1:8" x14ac:dyDescent="0.25">
      <c r="A11" t="s">
        <v>1</v>
      </c>
      <c r="B11">
        <v>37</v>
      </c>
      <c r="D11">
        <v>8</v>
      </c>
      <c r="F11">
        <f>+B11*C11</f>
        <v>0</v>
      </c>
      <c r="G11">
        <f>+B11*D11</f>
        <v>296</v>
      </c>
    </row>
    <row r="12" spans="1:8" x14ac:dyDescent="0.25">
      <c r="A12" t="s">
        <v>2</v>
      </c>
      <c r="B12">
        <v>40</v>
      </c>
      <c r="C12">
        <v>12</v>
      </c>
      <c r="F12">
        <f t="shared" ref="F12:F13" si="2">+B12*C12</f>
        <v>480</v>
      </c>
      <c r="G12">
        <f t="shared" ref="G12:G13" si="3">+B12*D12</f>
        <v>0</v>
      </c>
    </row>
    <row r="13" spans="1:8" x14ac:dyDescent="0.25">
      <c r="A13" t="s">
        <v>3</v>
      </c>
      <c r="B13">
        <v>30</v>
      </c>
      <c r="D13">
        <v>6</v>
      </c>
      <c r="F13">
        <f t="shared" si="2"/>
        <v>0</v>
      </c>
      <c r="G13">
        <f t="shared" si="3"/>
        <v>180</v>
      </c>
    </row>
    <row r="14" spans="1:8" x14ac:dyDescent="0.25">
      <c r="F14">
        <f>+SUM(F11:F13)</f>
        <v>480</v>
      </c>
      <c r="G14">
        <f>+SUM(G11:G13)</f>
        <v>476</v>
      </c>
      <c r="H14">
        <f>+F14+G14</f>
        <v>956</v>
      </c>
    </row>
    <row r="15" spans="1:8" ht="18.75" x14ac:dyDescent="0.3">
      <c r="B15" s="4">
        <f>+SUM(B11:B13)</f>
        <v>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550A-6AF5-46CB-ACB7-650595536761}">
  <dimension ref="A1:L7"/>
  <sheetViews>
    <sheetView tabSelected="1" zoomScale="110" zoomScaleNormal="110" workbookViewId="0">
      <selection activeCell="L5" sqref="L5"/>
    </sheetView>
  </sheetViews>
  <sheetFormatPr baseColWidth="10" defaultRowHeight="15" x14ac:dyDescent="0.25"/>
  <cols>
    <col min="1" max="1" width="12.140625" customWidth="1"/>
    <col min="2" max="2" width="11" bestFit="1" customWidth="1"/>
    <col min="3" max="3" width="12.28515625" customWidth="1"/>
    <col min="4" max="4" width="11.28515625" bestFit="1" customWidth="1"/>
    <col min="5" max="5" width="3" bestFit="1" customWidth="1"/>
    <col min="7" max="8" width="16.42578125" bestFit="1" customWidth="1"/>
    <col min="9" max="9" width="10" customWidth="1"/>
    <col min="10" max="11" width="18.140625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12</v>
      </c>
      <c r="F1" t="s">
        <v>4</v>
      </c>
      <c r="G1" t="s">
        <v>5</v>
      </c>
      <c r="H1" t="s">
        <v>6</v>
      </c>
      <c r="J1" t="s">
        <v>7</v>
      </c>
      <c r="K1" t="s">
        <v>8</v>
      </c>
    </row>
    <row r="2" spans="1:12" x14ac:dyDescent="0.25">
      <c r="A2" t="s">
        <v>1</v>
      </c>
      <c r="B2" s="3">
        <v>13</v>
      </c>
      <c r="C2" s="3">
        <v>37</v>
      </c>
      <c r="D2" s="2">
        <f>+SUM(B2:C2)</f>
        <v>50</v>
      </c>
      <c r="E2" s="1" t="s">
        <v>9</v>
      </c>
      <c r="F2" s="2">
        <v>50</v>
      </c>
      <c r="G2">
        <v>10</v>
      </c>
      <c r="H2">
        <v>8</v>
      </c>
      <c r="J2">
        <f>+B2*G2</f>
        <v>130</v>
      </c>
      <c r="K2">
        <f>+C2*H2</f>
        <v>296</v>
      </c>
    </row>
    <row r="3" spans="1:12" x14ac:dyDescent="0.25">
      <c r="A3" t="s">
        <v>2</v>
      </c>
      <c r="B3" s="3">
        <v>29</v>
      </c>
      <c r="C3" s="3">
        <v>0</v>
      </c>
      <c r="D3" s="2">
        <f t="shared" ref="D3:D4" si="0">+SUM(B3:C3)</f>
        <v>29</v>
      </c>
      <c r="E3" s="1" t="s">
        <v>9</v>
      </c>
      <c r="F3" s="2">
        <v>40</v>
      </c>
      <c r="G3">
        <v>12</v>
      </c>
      <c r="H3">
        <v>10</v>
      </c>
      <c r="J3">
        <f t="shared" ref="J3:J4" si="1">+B3*G3</f>
        <v>348</v>
      </c>
      <c r="K3">
        <f t="shared" ref="K3:K4" si="2">+C3*H3</f>
        <v>0</v>
      </c>
    </row>
    <row r="4" spans="1:12" x14ac:dyDescent="0.25">
      <c r="A4" t="s">
        <v>3</v>
      </c>
      <c r="B4" s="3">
        <v>0</v>
      </c>
      <c r="C4" s="3">
        <v>30</v>
      </c>
      <c r="D4" s="2">
        <f t="shared" si="0"/>
        <v>30</v>
      </c>
      <c r="E4" s="1" t="s">
        <v>9</v>
      </c>
      <c r="F4" s="2">
        <v>30</v>
      </c>
      <c r="G4">
        <v>8</v>
      </c>
      <c r="H4">
        <v>6</v>
      </c>
      <c r="J4">
        <f t="shared" si="1"/>
        <v>0</v>
      </c>
      <c r="K4">
        <f t="shared" si="2"/>
        <v>180</v>
      </c>
    </row>
    <row r="5" spans="1:12" x14ac:dyDescent="0.25">
      <c r="J5" s="2">
        <f>+SUM(J2:J4)</f>
        <v>478</v>
      </c>
      <c r="K5" s="2">
        <f>+SUM(K2:K4)</f>
        <v>476</v>
      </c>
      <c r="L5">
        <f>+J5+K5</f>
        <v>954</v>
      </c>
    </row>
    <row r="6" spans="1:12" ht="18.75" x14ac:dyDescent="0.3">
      <c r="D6" s="4">
        <f>+SUM(D2:D4)</f>
        <v>109</v>
      </c>
      <c r="J6" s="1" t="s">
        <v>9</v>
      </c>
      <c r="K6" s="1" t="s">
        <v>9</v>
      </c>
    </row>
    <row r="7" spans="1:12" x14ac:dyDescent="0.25">
      <c r="J7" s="2">
        <v>480</v>
      </c>
      <c r="K7" s="2"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SolucionManual</vt:lpstr>
      <vt:lpstr>SolucionSolver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Nicolas Najera Acuna</dc:creator>
  <cp:lastModifiedBy>Santiago Nicolas Najera Acuna</cp:lastModifiedBy>
  <dcterms:created xsi:type="dcterms:W3CDTF">2024-10-18T00:47:59Z</dcterms:created>
  <dcterms:modified xsi:type="dcterms:W3CDTF">2024-10-18T01:06:35Z</dcterms:modified>
</cp:coreProperties>
</file>