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oo\OneDrive - Universidad del rosario\Trabajo PR\DEA\Resultados\MCPP\"/>
    </mc:Choice>
  </mc:AlternateContent>
  <bookViews>
    <workbookView xWindow="240" yWindow="15" windowWidth="16095" windowHeight="9660" activeTab="1"/>
  </bookViews>
  <sheets>
    <sheet name="Sheet1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M4" i="2" l="1"/>
  <c r="M5" i="2"/>
  <c r="M3" i="2"/>
  <c r="K4" i="2"/>
  <c r="K5" i="2"/>
  <c r="K3" i="2"/>
  <c r="J3" i="2"/>
  <c r="J4" i="2"/>
  <c r="J5" i="2"/>
  <c r="G4" i="2"/>
  <c r="G5" i="2"/>
  <c r="G3" i="2"/>
  <c r="D4" i="2"/>
  <c r="D5" i="2"/>
  <c r="D3" i="2"/>
</calcChain>
</file>

<file path=xl/sharedStrings.xml><?xml version="1.0" encoding="utf-8"?>
<sst xmlns="http://schemas.openxmlformats.org/spreadsheetml/2006/main" count="59" uniqueCount="40">
  <si>
    <t>Eficiencia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</si>
  <si>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</si>
  <si>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</si>
  <si>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</si>
  <si>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</si>
  <si>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</si>
  <si>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</si>
  <si>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</si>
  <si>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</si>
  <si>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</si>
  <si>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</si>
  <si>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</si>
  <si>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</si>
  <si>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</si>
  <si>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</si>
  <si>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</si>
  <si>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</si>
  <si>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</si>
  <si>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</si>
  <si>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</si>
  <si>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</si>
  <si>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</si>
  <si>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</si>
  <si>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</si>
  <si>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</si>
  <si>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</si>
  <si>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</si>
  <si>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</si>
  <si>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</si>
  <si>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</si>
  <si>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</si>
  <si>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Valores</t>
  </si>
  <si>
    <t>Lambdas</t>
  </si>
  <si>
    <t>Total</t>
  </si>
  <si>
    <t>Suma Total</t>
  </si>
  <si>
    <t>Partos vaginales</t>
  </si>
  <si>
    <t>Partos cesárea</t>
  </si>
  <si>
    <t>Cirugías</t>
  </si>
  <si>
    <t>Output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</si>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</sst>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A8" sqref="A8"/>
    </sheetView>
  </sheetViews>
  <sheetFormatPr baseColWidth="10" defaultColWidth="9.140625" defaultRowHeight="15" x14ac:dyDescent="0.25"/>
  <sheetData>
    <row r="1" spans="1:3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0.71250000000000002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0.1111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0.88890000000000002</v>
      </c>
      <c r="AE2">
        <v>0</v>
      </c>
    </row>
    <row r="3" spans="1:3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0.64659999999999995</v>
      </c>
      <c r="B4">
        <v>0</v>
      </c>
      <c r="C4">
        <v>0</v>
      </c>
      <c r="D4">
        <v>0</v>
      </c>
      <c r="E4">
        <v>0</v>
      </c>
      <c r="F4">
        <v>7.9699999999999993E-2</v>
      </c>
      <c r="G4">
        <v>0</v>
      </c>
      <c r="H4">
        <v>0</v>
      </c>
      <c r="I4">
        <v>0</v>
      </c>
      <c r="J4">
        <v>0.83220000000000005</v>
      </c>
      <c r="K4">
        <v>0</v>
      </c>
      <c r="L4">
        <v>0</v>
      </c>
      <c r="M4">
        <v>0</v>
      </c>
      <c r="N4">
        <v>2.98E-2</v>
      </c>
      <c r="O4">
        <v>0</v>
      </c>
      <c r="P4">
        <v>0</v>
      </c>
      <c r="Q4">
        <v>5.8299999999999998E-2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0.88170000000000004</v>
      </c>
      <c r="B7">
        <v>0</v>
      </c>
      <c r="C7">
        <v>8.3099999999999993E-2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0.10879999999999999</v>
      </c>
      <c r="O7">
        <v>0</v>
      </c>
      <c r="P7">
        <v>0</v>
      </c>
      <c r="Q7">
        <v>0.80810000000000004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v>0.64749999999999996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5.2299999999999999E-2</v>
      </c>
      <c r="O8">
        <v>0</v>
      </c>
      <c r="P8">
        <v>0</v>
      </c>
      <c r="Q8">
        <v>0.49159999999999998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0.45610000000000001</v>
      </c>
      <c r="AE8">
        <v>0</v>
      </c>
    </row>
    <row r="9" spans="1:31" x14ac:dyDescent="0.25">
      <c r="A9">
        <v>0.93640000000000001</v>
      </c>
      <c r="B9">
        <v>0</v>
      </c>
      <c r="C9">
        <v>0</v>
      </c>
      <c r="D9">
        <v>0</v>
      </c>
      <c r="E9">
        <v>0</v>
      </c>
      <c r="F9">
        <v>6.9000000000000006E-2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8.1299999999999997E-2</v>
      </c>
      <c r="O9">
        <v>0</v>
      </c>
      <c r="P9">
        <v>0</v>
      </c>
      <c r="Q9">
        <v>0.15720000000000001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0.69240000000000002</v>
      </c>
      <c r="AE9">
        <v>0</v>
      </c>
    </row>
    <row r="10" spans="1:3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v>0.77980000000000005</v>
      </c>
      <c r="B11">
        <v>0</v>
      </c>
      <c r="C11">
        <v>0</v>
      </c>
      <c r="D11">
        <v>0</v>
      </c>
      <c r="E11">
        <v>1.4999999999999999E-2</v>
      </c>
      <c r="F11">
        <v>3.8300000000000001E-2</v>
      </c>
      <c r="G11">
        <v>0</v>
      </c>
      <c r="H11">
        <v>0</v>
      </c>
      <c r="I11">
        <v>0</v>
      </c>
      <c r="J11">
        <v>0.6099</v>
      </c>
      <c r="K11">
        <v>0</v>
      </c>
      <c r="L11">
        <v>0</v>
      </c>
      <c r="M11">
        <v>0</v>
      </c>
      <c r="N11">
        <v>0.1132</v>
      </c>
      <c r="O11">
        <v>0</v>
      </c>
      <c r="P11">
        <v>0</v>
      </c>
      <c r="Q11">
        <v>0.22359999999999999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v>0.45429999999999998</v>
      </c>
      <c r="B13">
        <v>0</v>
      </c>
      <c r="C13">
        <v>0</v>
      </c>
      <c r="D13">
        <v>0</v>
      </c>
      <c r="E13">
        <v>0</v>
      </c>
      <c r="F13">
        <v>2.2000000000000001E-3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0.71679999999999999</v>
      </c>
      <c r="Q13">
        <v>0.14019999999999999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0.1409</v>
      </c>
      <c r="AE13">
        <v>0</v>
      </c>
    </row>
    <row r="14" spans="1:31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v>0.95520000000000005</v>
      </c>
      <c r="B15">
        <v>0</v>
      </c>
      <c r="C15">
        <v>0.13789999999999999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0.1048</v>
      </c>
      <c r="O15">
        <v>0</v>
      </c>
      <c r="P15">
        <v>0</v>
      </c>
      <c r="Q15">
        <v>0.75729999999999997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v>0.74199999999999999</v>
      </c>
      <c r="B18">
        <v>0</v>
      </c>
      <c r="C18">
        <v>0</v>
      </c>
      <c r="D18">
        <v>0</v>
      </c>
      <c r="E18">
        <v>0</v>
      </c>
      <c r="F18">
        <v>0.2286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0.12520000000000001</v>
      </c>
      <c r="O18">
        <v>0</v>
      </c>
      <c r="P18">
        <v>0</v>
      </c>
      <c r="Q18">
        <v>0.2596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0.3866</v>
      </c>
      <c r="AE18">
        <v>0</v>
      </c>
    </row>
    <row r="19" spans="1:31" x14ac:dyDescent="0.25">
      <c r="A19">
        <v>0.86750000000000005</v>
      </c>
      <c r="B19">
        <v>0</v>
      </c>
      <c r="C19">
        <v>0</v>
      </c>
      <c r="D19">
        <v>0</v>
      </c>
      <c r="E19">
        <v>0.37740000000000001</v>
      </c>
      <c r="F19">
        <v>8.1500000000000003E-2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5.96E-2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0.48149999999999998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>
        <v>0.82969999999999999</v>
      </c>
      <c r="B21">
        <v>0</v>
      </c>
      <c r="C21">
        <v>0</v>
      </c>
      <c r="D21">
        <v>0</v>
      </c>
      <c r="E21">
        <v>0</v>
      </c>
      <c r="F21">
        <v>1.8499999999999999E-2</v>
      </c>
      <c r="G21">
        <v>0</v>
      </c>
      <c r="H21">
        <v>0</v>
      </c>
      <c r="I21">
        <v>0</v>
      </c>
      <c r="J21">
        <v>0.76390000000000002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0.21759999999999999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v>0.74790000000000001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0.2903</v>
      </c>
      <c r="O22">
        <v>0</v>
      </c>
      <c r="P22">
        <v>0</v>
      </c>
      <c r="Q22">
        <v>0.31180000000000002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0.39789999999999998</v>
      </c>
      <c r="AE22">
        <v>0</v>
      </c>
    </row>
    <row r="23" spans="1:31" x14ac:dyDescent="0.25">
      <c r="A23">
        <v>0.56410000000000005</v>
      </c>
      <c r="B23">
        <v>0</v>
      </c>
      <c r="C23">
        <v>0</v>
      </c>
      <c r="D23">
        <v>0</v>
      </c>
      <c r="E23">
        <v>0</v>
      </c>
      <c r="F23">
        <v>4.5999999999999999E-3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0.43380000000000002</v>
      </c>
      <c r="Q23">
        <v>0.28010000000000002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0.28160000000000002</v>
      </c>
      <c r="AE23">
        <v>0</v>
      </c>
    </row>
    <row r="24" spans="1:31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v>0.7248</v>
      </c>
      <c r="B27">
        <v>0</v>
      </c>
      <c r="C27">
        <v>0</v>
      </c>
      <c r="D27">
        <v>0</v>
      </c>
      <c r="E27">
        <v>1.5299999999999999E-2</v>
      </c>
      <c r="F27">
        <v>0.29770000000000002</v>
      </c>
      <c r="G27">
        <v>0</v>
      </c>
      <c r="H27">
        <v>0</v>
      </c>
      <c r="I27">
        <v>0</v>
      </c>
      <c r="J27">
        <v>0.55730000000000002</v>
      </c>
      <c r="K27">
        <v>0</v>
      </c>
      <c r="L27">
        <v>0</v>
      </c>
      <c r="M27">
        <v>0</v>
      </c>
      <c r="N27">
        <v>0</v>
      </c>
      <c r="O27">
        <v>0</v>
      </c>
      <c r="P27">
        <v>0.1298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0.6643</v>
      </c>
      <c r="B28">
        <v>0</v>
      </c>
      <c r="C28">
        <v>3.1199999999999999E-2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0.50090000000000001</v>
      </c>
      <c r="O28">
        <v>0</v>
      </c>
      <c r="P28">
        <v>0</v>
      </c>
      <c r="Q28">
        <v>0.46789999999999998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>
        <v>0.55149999999999999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0.57140000000000002</v>
      </c>
      <c r="K29">
        <v>0</v>
      </c>
      <c r="L29">
        <v>0</v>
      </c>
      <c r="M29">
        <v>0</v>
      </c>
      <c r="N29">
        <v>0.42859999999999998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9" sqref="J9:M13"/>
    </sheetView>
  </sheetViews>
  <sheetFormatPr baseColWidth="10" defaultRowHeight="15" x14ac:dyDescent="0.25"/>
  <cols>
    <col min="1" max="1" width="15.28515625" bestFit="1" customWidth="1"/>
    <col min="2" max="2" width="11.7109375" bestFit="1" customWidth="1"/>
    <col min="3" max="3" width="9.42578125" bestFit="1" customWidth="1"/>
    <col min="4" max="5" width="12.7109375" bestFit="1" customWidth="1"/>
    <col min="6" max="6" width="9.42578125" bestFit="1" customWidth="1"/>
    <col min="7" max="8" width="12.7109375" bestFit="1" customWidth="1"/>
    <col min="9" max="9" width="9.42578125" bestFit="1" customWidth="1"/>
    <col min="10" max="10" width="12.7109375" bestFit="1" customWidth="1"/>
    <col min="11" max="11" width="17.7109375" bestFit="1" customWidth="1"/>
    <col min="12" max="12" width="10.5703125" bestFit="1" customWidth="1"/>
    <col min="13" max="13" width="16.7109375" bestFit="1" customWidth="1"/>
  </cols>
  <sheetData>
    <row r="1" spans="1:13" x14ac:dyDescent="0.25">
      <c r="A1" t="s">
        <v>38</v>
      </c>
      <c r="B1" s="2" t="s">
        <v>13</v>
      </c>
      <c r="C1" s="2"/>
      <c r="D1" s="2"/>
      <c r="E1" s="2" t="s">
        <v>16</v>
      </c>
      <c r="F1" s="2"/>
      <c r="G1" s="2"/>
      <c r="H1" s="2" t="s">
        <v>29</v>
      </c>
      <c r="I1" s="2"/>
      <c r="J1" s="2"/>
      <c r="L1" t="s">
        <v>7</v>
      </c>
      <c r="M1" t="s">
        <v>39</v>
      </c>
    </row>
    <row r="2" spans="1:13" x14ac:dyDescent="0.25">
      <c r="B2" t="s">
        <v>31</v>
      </c>
      <c r="C2" t="s">
        <v>32</v>
      </c>
      <c r="D2" t="s">
        <v>33</v>
      </c>
      <c r="E2" t="s">
        <v>31</v>
      </c>
      <c r="F2" t="s">
        <v>32</v>
      </c>
      <c r="G2" t="s">
        <v>33</v>
      </c>
      <c r="H2" t="s">
        <v>31</v>
      </c>
      <c r="I2" t="s">
        <v>32</v>
      </c>
      <c r="J2" t="s">
        <v>33</v>
      </c>
      <c r="K2" t="s">
        <v>34</v>
      </c>
      <c r="L2" t="s">
        <v>31</v>
      </c>
    </row>
    <row r="3" spans="1:13" x14ac:dyDescent="0.25">
      <c r="A3" t="s">
        <v>35</v>
      </c>
      <c r="B3" s="3">
        <v>2651</v>
      </c>
      <c r="C3" s="3">
        <v>5.2299999999999999E-2</v>
      </c>
      <c r="D3" s="3">
        <f>B3*C3</f>
        <v>138.6473</v>
      </c>
      <c r="E3" s="3">
        <v>6150</v>
      </c>
      <c r="F3" s="3">
        <v>0.49159999999999998</v>
      </c>
      <c r="G3" s="3">
        <f>E3*F3</f>
        <v>3023.3399999999997</v>
      </c>
      <c r="H3" s="3">
        <v>286</v>
      </c>
      <c r="I3" s="3">
        <v>0.45610000000000001</v>
      </c>
      <c r="J3" s="3">
        <f>H3*I3</f>
        <v>130.44460000000001</v>
      </c>
      <c r="K3" s="3">
        <f>D3+G3+J3</f>
        <v>3292.4318999999996</v>
      </c>
      <c r="L3" s="3">
        <v>2132</v>
      </c>
      <c r="M3" s="3">
        <f>K3-L3</f>
        <v>1160.4318999999996</v>
      </c>
    </row>
    <row r="4" spans="1:13" x14ac:dyDescent="0.25">
      <c r="A4" t="s">
        <v>36</v>
      </c>
      <c r="B4" s="3">
        <v>4521</v>
      </c>
      <c r="C4" s="3">
        <v>5.2299999999999999E-2</v>
      </c>
      <c r="D4" s="3">
        <f t="shared" ref="D4:D5" si="0">B4*C4</f>
        <v>236.44829999999999</v>
      </c>
      <c r="E4" s="3">
        <v>3084</v>
      </c>
      <c r="F4" s="3">
        <v>0.49159999999999998</v>
      </c>
      <c r="G4" s="3">
        <f t="shared" ref="G4:G5" si="1">E4*F4</f>
        <v>1516.0944</v>
      </c>
      <c r="H4" s="3">
        <v>98</v>
      </c>
      <c r="I4" s="3">
        <v>0.45610000000000001</v>
      </c>
      <c r="J4" s="3">
        <f t="shared" ref="J4:J5" si="2">H4*I4</f>
        <v>44.697800000000001</v>
      </c>
      <c r="K4" s="3">
        <f t="shared" ref="K4:K5" si="3">D4+G4+J4</f>
        <v>1797.2404999999999</v>
      </c>
      <c r="L4" s="3">
        <v>910</v>
      </c>
      <c r="M4" s="3">
        <f t="shared" ref="M4:M5" si="4">K4-L4</f>
        <v>887.24049999999988</v>
      </c>
    </row>
    <row r="5" spans="1:13" x14ac:dyDescent="0.25">
      <c r="A5" t="s">
        <v>37</v>
      </c>
      <c r="B5" s="3">
        <v>83303</v>
      </c>
      <c r="C5" s="3">
        <v>5.2299999999999999E-2</v>
      </c>
      <c r="D5" s="3">
        <f t="shared" si="0"/>
        <v>4356.7469000000001</v>
      </c>
      <c r="E5" s="3">
        <v>31425</v>
      </c>
      <c r="F5" s="3">
        <v>0.49159999999999998</v>
      </c>
      <c r="G5" s="3">
        <f t="shared" si="1"/>
        <v>15448.529999999999</v>
      </c>
      <c r="H5" s="3">
        <v>575</v>
      </c>
      <c r="I5" s="3">
        <v>0.45610000000000001</v>
      </c>
      <c r="J5" s="3">
        <f t="shared" si="2"/>
        <v>262.25749999999999</v>
      </c>
      <c r="K5" s="3">
        <f t="shared" si="3"/>
        <v>20067.534399999997</v>
      </c>
      <c r="L5" s="3">
        <v>12996</v>
      </c>
      <c r="M5" s="3">
        <f t="shared" si="4"/>
        <v>7071.5343999999968</v>
      </c>
    </row>
    <row r="9" spans="1:13" x14ac:dyDescent="0.25">
      <c r="J9" t="s">
        <v>38</v>
      </c>
      <c r="L9" t="s">
        <v>7</v>
      </c>
      <c r="M9" t="s">
        <v>39</v>
      </c>
    </row>
    <row r="10" spans="1:13" x14ac:dyDescent="0.25">
      <c r="K10" t="s">
        <v>34</v>
      </c>
      <c r="L10" t="s">
        <v>31</v>
      </c>
    </row>
    <row r="11" spans="1:13" x14ac:dyDescent="0.25">
      <c r="J11" t="s">
        <v>35</v>
      </c>
      <c r="K11">
        <v>3292.4318999999996</v>
      </c>
      <c r="L11">
        <v>2132</v>
      </c>
      <c r="M11">
        <v>1160.4318999999996</v>
      </c>
    </row>
    <row r="12" spans="1:13" x14ac:dyDescent="0.25">
      <c r="J12" t="s">
        <v>36</v>
      </c>
      <c r="K12">
        <v>1797.2404999999999</v>
      </c>
      <c r="L12">
        <v>910</v>
      </c>
      <c r="M12">
        <v>887.24049999999988</v>
      </c>
    </row>
    <row r="13" spans="1:13" x14ac:dyDescent="0.25">
      <c r="J13" t="s">
        <v>37</v>
      </c>
      <c r="K13">
        <v>20067.534399999997</v>
      </c>
      <c r="L13">
        <v>12996</v>
      </c>
      <c r="M13">
        <v>7071.5343999999968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Ortiz</cp:lastModifiedBy>
  <dcterms:created xsi:type="dcterms:W3CDTF">2020-05-21T04:51:13Z</dcterms:created>
  <dcterms:modified xsi:type="dcterms:W3CDTF">2020-05-22T08:57:33Z</dcterms:modified>
</cp:coreProperties>
</file>