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 Score Breakdown" sheetId="1" r:id="rId4"/>
    <sheet state="visible" name="Custom Formats Encyclopedia" sheetId="2" r:id="rId5"/>
    <sheet state="visible" name="Release Groups Encyclopedia" sheetId="3" r:id="rId6"/>
    <sheet state="visible" name="Upgrade Paths" sheetId="4" r:id="rId7"/>
    <sheet state="visible" name="To-Do List" sheetId="5" r:id="rId8"/>
  </sheets>
  <definedNames/>
  <calcPr/>
</workbook>
</file>

<file path=xl/sharedStrings.xml><?xml version="1.0" encoding="utf-8"?>
<sst xmlns="http://schemas.openxmlformats.org/spreadsheetml/2006/main" count="280" uniqueCount="155">
  <si>
    <t>Profile</t>
  </si>
  <si>
    <t>Resolution</t>
  </si>
  <si>
    <t>Source</t>
  </si>
  <si>
    <t>Release Group</t>
  </si>
  <si>
    <t>Audio</t>
  </si>
  <si>
    <t>Channels</t>
  </si>
  <si>
    <t>HDR</t>
  </si>
  <si>
    <t>Edition</t>
  </si>
  <si>
    <t>Aspect Ratio</t>
  </si>
  <si>
    <t>Outlet</t>
  </si>
  <si>
    <t>Score</t>
  </si>
  <si>
    <t>Upgrade Until</t>
  </si>
  <si>
    <t>Notes</t>
  </si>
  <si>
    <t>2160 REMUX</t>
  </si>
  <si>
    <t>h265</t>
  </si>
  <si>
    <t>FraMeSToR</t>
  </si>
  <si>
    <t>Theatrical is tagged and manually searched when needed. Is rare so another profile for theatrical seems excessive</t>
  </si>
  <si>
    <t>WiLDCAT</t>
  </si>
  <si>
    <t>DTS-X</t>
  </si>
  <si>
    <t xml:space="preserve">HONE and TAoE are not counted as x265 for the sake of convenience. </t>
  </si>
  <si>
    <t>playBD</t>
  </si>
  <si>
    <t>TRUEHD</t>
  </si>
  <si>
    <t>All non preferred WEB Releases are bunched in with Scene, this includes CMRG, SMURF and MZABi</t>
  </si>
  <si>
    <t>BLURANiUM</t>
  </si>
  <si>
    <t>DTS-HD MA</t>
  </si>
  <si>
    <t>WiLDCAT, while not the most preferred remux group, will sometimes be the best release over FraMeSToR due to better audio + HDR manually created with their own tools</t>
  </si>
  <si>
    <t>PmP</t>
  </si>
  <si>
    <t>FLAC</t>
  </si>
  <si>
    <t>IMAX and Criterion + any extras down the line are given arbitrary natual numbers to make the final number look nicer. There is NO reason why they're higher than anything else</t>
  </si>
  <si>
    <t>EPSiLON</t>
  </si>
  <si>
    <t>DV+HDR10+</t>
  </si>
  <si>
    <t>Non preferred resolutions + sources are given a negative score for the sake of organisation in interactive searches</t>
  </si>
  <si>
    <t>FLiGHTS</t>
  </si>
  <si>
    <t>Upgrade score outlines the absolute best possible score, 99.9% of releases will never reach this. Usually it's about 70-80 points less. Gives headroom for extended, IMAX or criterion releases down the line</t>
  </si>
  <si>
    <t>KRaLiMaRKo</t>
  </si>
  <si>
    <t xml:space="preserve">TRUEHD is ranked lower than DTS-X because ATMOS gives an extra 10 points by itself. They're not bunched together because Atmos can occur in DD+. </t>
  </si>
  <si>
    <t>TRiTON</t>
  </si>
  <si>
    <t>DD+</t>
  </si>
  <si>
    <t>DV+HDR10</t>
  </si>
  <si>
    <t>Extended</t>
  </si>
  <si>
    <t xml:space="preserve">Most custom formats can be found in the trash guides, this guide tweaks some of those and creates individual formats for each release group. </t>
  </si>
  <si>
    <t>AMZN</t>
  </si>
  <si>
    <t>NTb</t>
  </si>
  <si>
    <t>turn off 'Prefer propers and repacks'. It ruins custom formats weighting.</t>
  </si>
  <si>
    <t>ATVP</t>
  </si>
  <si>
    <t>DSNP</t>
  </si>
  <si>
    <t>FLUX</t>
  </si>
  <si>
    <t>DTS</t>
  </si>
  <si>
    <t>HDR10+</t>
  </si>
  <si>
    <t>NF</t>
  </si>
  <si>
    <t>HMAX</t>
  </si>
  <si>
    <t>HULU</t>
  </si>
  <si>
    <t>TOMMY</t>
  </si>
  <si>
    <t>DD</t>
  </si>
  <si>
    <t>Stereo</t>
  </si>
  <si>
    <t>Criterion</t>
  </si>
  <si>
    <t>PCOK</t>
  </si>
  <si>
    <t>TEPES</t>
  </si>
  <si>
    <t>PMTP</t>
  </si>
  <si>
    <t>playWEB</t>
  </si>
  <si>
    <t>iT</t>
  </si>
  <si>
    <t>Scene + EVO + CMRG</t>
  </si>
  <si>
    <t>Atmos</t>
  </si>
  <si>
    <t>Mono</t>
  </si>
  <si>
    <t>IMAX (WEB)</t>
  </si>
  <si>
    <t>2160p</t>
  </si>
  <si>
    <t>SD, 1080p, 720p</t>
  </si>
  <si>
    <t>x264, x265, h264</t>
  </si>
  <si>
    <t>DV</t>
  </si>
  <si>
    <t>Theatrical</t>
  </si>
  <si>
    <t>1080p REMUX</t>
  </si>
  <si>
    <t>h264</t>
  </si>
  <si>
    <t>Update Log</t>
  </si>
  <si>
    <t>V1.0 !! First official release, log starts here. 16/07/2022</t>
  </si>
  <si>
    <t>v1.01 | fixed sources</t>
  </si>
  <si>
    <t>HiFi</t>
  </si>
  <si>
    <t>NCmt</t>
  </si>
  <si>
    <t>BMF</t>
  </si>
  <si>
    <t>decibeL</t>
  </si>
  <si>
    <t>D-Z0N3</t>
  </si>
  <si>
    <t>TDD</t>
  </si>
  <si>
    <t>MKVULTRA</t>
  </si>
  <si>
    <t>iROBOT</t>
  </si>
  <si>
    <t>1080p</t>
  </si>
  <si>
    <t>SD, 2160p, 720p</t>
  </si>
  <si>
    <t>x264, x265, h265</t>
  </si>
  <si>
    <t>1080p Transperent</t>
  </si>
  <si>
    <t>x264</t>
  </si>
  <si>
    <t>iFT</t>
  </si>
  <si>
    <t>DON</t>
  </si>
  <si>
    <t>TayTo</t>
  </si>
  <si>
    <t>VietHD</t>
  </si>
  <si>
    <t>NTb (Encode)</t>
  </si>
  <si>
    <t>CtrlHD</t>
  </si>
  <si>
    <t>FraMeSToR (encode)</t>
  </si>
  <si>
    <t>HANDJOB</t>
  </si>
  <si>
    <t>ZQ</t>
  </si>
  <si>
    <t>SbR</t>
  </si>
  <si>
    <t>LoLHD</t>
  </si>
  <si>
    <t>EbP</t>
  </si>
  <si>
    <t>Geek</t>
  </si>
  <si>
    <t>CRiSC</t>
  </si>
  <si>
    <t>PTer</t>
  </si>
  <si>
    <t>playHD</t>
  </si>
  <si>
    <t>BHDStudio</t>
  </si>
  <si>
    <t>Special</t>
  </si>
  <si>
    <t>HONE</t>
  </si>
  <si>
    <t>TAoE</t>
  </si>
  <si>
    <t>Lossless Audio</t>
  </si>
  <si>
    <t>x265, REMUX</t>
  </si>
  <si>
    <t>1080p Compatible</t>
  </si>
  <si>
    <t>x264, x265</t>
  </si>
  <si>
    <t>NTb (WEB)</t>
  </si>
  <si>
    <t>Scene + EVO</t>
  </si>
  <si>
    <t>x265 (Not Hone)</t>
  </si>
  <si>
    <t>Name</t>
  </si>
  <si>
    <t>Description</t>
  </si>
  <si>
    <t>BHD internal. Preferable Remux group</t>
  </si>
  <si>
    <t>GUHZER</t>
  </si>
  <si>
    <t>Scene. Full discs and 2160 encodes</t>
  </si>
  <si>
    <t>Chotab</t>
  </si>
  <si>
    <t>HDB Internal</t>
  </si>
  <si>
    <t>LEGi0N</t>
  </si>
  <si>
    <t>Blu internal. Remuxes</t>
  </si>
  <si>
    <t xml:space="preserve">Unkn0wn </t>
  </si>
  <si>
    <t>TL internal</t>
  </si>
  <si>
    <t>boredor</t>
  </si>
  <si>
    <t>scene. full discs</t>
  </si>
  <si>
    <t>hdbits encode internal</t>
  </si>
  <si>
    <t>Likely Upgrade Path 2160p</t>
  </si>
  <si>
    <t>iT + EVO + DD + 5.1 + HDR10</t>
  </si>
  <si>
    <t>iTunes VOD or Pre-release DVD labelled as WEB</t>
  </si>
  <si>
    <t>AMZN + FLUX + DD+ + 5.1 + Atmos + HDR10</t>
  </si>
  <si>
    <t>First streaming release, swap amzn with hbo, atvp, dsnp and nf</t>
  </si>
  <si>
    <t>AMZN + NTb + DD+ + 5.1 + Atmos + DV + HDR10</t>
  </si>
  <si>
    <t>Best streaming release</t>
  </si>
  <si>
    <t>REMUX + FraMeSToR + TRUEHD + 7.1 + Atmos + HDR10</t>
  </si>
  <si>
    <t>First BluRay release, HDR10 or 10+</t>
  </si>
  <si>
    <t>REMUX + FraMeSToR + TRUEHD + 7.1 + Atmos + DV + HDR10</t>
  </si>
  <si>
    <t>Most likely final release, adding WEB DV metadata to BDisk</t>
  </si>
  <si>
    <t>REMUX + WiLDCAT + TRUEHD + 7.1 + Atmos + DV + HDR10+</t>
  </si>
  <si>
    <t>Best BluRay release, upscaled audio, added HDR10+</t>
  </si>
  <si>
    <t>Likely Upgrade Path 1080p</t>
  </si>
  <si>
    <t>iT + EVO + DD + 5.1</t>
  </si>
  <si>
    <t>AMZN + FLUX + DD+ + 5.1 + Atmos</t>
  </si>
  <si>
    <t>AMZN + NTb + DD+ + 5.1 + Atmos</t>
  </si>
  <si>
    <t>REMUX + FraMeSToR + TRUEHD + 7.1 + Atmos</t>
  </si>
  <si>
    <t>First BluRay release, HDR10 or 10+, isnt upgraded further</t>
  </si>
  <si>
    <t>To Do</t>
  </si>
  <si>
    <t>SD profile</t>
  </si>
  <si>
    <t>2160p Transperent profile</t>
  </si>
  <si>
    <t>add in MA source</t>
  </si>
  <si>
    <t>add scores to upgrade paths</t>
  </si>
  <si>
    <t>add encyclopedia of custom formats</t>
  </si>
  <si>
    <t>add encyclopedia of release groups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</si>
</sst>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i/>
      <color theme="1"/>
      <name val="Calibri"/>
      <scheme val="minor"/>
    </font>
    <font>
      <b/>
      <i/>
      <sz val="11.0"/>
      <color theme="1"/>
      <name val="Calibri"/>
      <scheme val="minor"/>
    </font>
    <font>
      <b/>
      <i/>
      <sz val="14.0"/>
      <color theme="1"/>
      <name val="Calibri"/>
      <scheme val="minor"/>
    </font>
    <font>
      <color theme="1"/>
      <name val="Calibri"/>
      <scheme val="minor"/>
    </font>
    <font>
      <b/>
      <i/>
      <sz val="24.0"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FC000"/>
        <bgColor rgb="FFFFC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1" fillId="3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3" numFmtId="0" xfId="0" applyAlignment="1" applyFill="1" applyFont="1">
      <alignment horizontal="center" readingOrder="0" shrinkToFit="0" textRotation="90" vertical="center" wrapText="0"/>
    </xf>
    <xf borderId="0" fillId="0" fontId="4" numFmtId="0" xfId="0" applyAlignment="1" applyFont="1">
      <alignment horizontal="center"/>
    </xf>
    <xf borderId="3" fillId="7" fontId="0" numFmtId="0" xfId="0" applyAlignment="1" applyBorder="1" applyFill="1" applyFont="1">
      <alignment horizontal="center" readingOrder="0" vertical="center"/>
    </xf>
    <xf borderId="1" fillId="7" fontId="4" numFmtId="0" xfId="0" applyAlignment="1" applyBorder="1" applyFont="1">
      <alignment horizontal="center" readingOrder="0"/>
    </xf>
    <xf borderId="4" fillId="7" fontId="0" numFmtId="0" xfId="0" applyAlignment="1" applyBorder="1" applyFont="1">
      <alignment horizontal="center"/>
    </xf>
    <xf borderId="5" fillId="7" fontId="4" numFmtId="0" xfId="0" applyAlignment="1" applyBorder="1" applyFont="1">
      <alignment horizontal="center"/>
    </xf>
    <xf borderId="0" fillId="0" fontId="5" numFmtId="0" xfId="0" applyAlignment="1" applyFont="1">
      <alignment horizontal="center" vertical="center"/>
    </xf>
    <xf borderId="0" fillId="0" fontId="0" numFmtId="0" xfId="0" applyAlignment="1" applyFont="1">
      <alignment readingOrder="0"/>
    </xf>
    <xf borderId="0" fillId="7" fontId="4" numFmtId="0" xfId="0" applyAlignment="1" applyFont="1">
      <alignment horizontal="center"/>
    </xf>
    <xf borderId="6" fillId="7" fontId="0" numFmtId="0" xfId="0" applyAlignment="1" applyBorder="1" applyFont="1">
      <alignment horizontal="center" readingOrder="0"/>
    </xf>
    <xf borderId="1" fillId="7" fontId="0" numFmtId="0" xfId="0" applyAlignment="1" applyBorder="1" applyFont="1">
      <alignment horizontal="center" readingOrder="0"/>
    </xf>
    <xf borderId="1" fillId="7" fontId="4" numFmtId="0" xfId="0" applyAlignment="1" applyBorder="1" applyFont="1">
      <alignment horizontal="center"/>
    </xf>
    <xf borderId="1" fillId="7" fontId="0" numFmtId="0" xfId="0" applyAlignment="1" applyBorder="1" applyFont="1">
      <alignment horizontal="center" vertical="center"/>
    </xf>
    <xf borderId="0" fillId="7" fontId="0" numFmtId="0" xfId="0" applyAlignment="1" applyFont="1">
      <alignment horizontal="center" readingOrder="0"/>
    </xf>
    <xf borderId="0" fillId="7" fontId="4" numFmtId="0" xfId="0" applyAlignment="1" applyFont="1">
      <alignment horizontal="center" readingOrder="0"/>
    </xf>
    <xf borderId="1" fillId="7" fontId="0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1" fillId="7" fontId="0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7" fontId="3" numFmtId="0" xfId="0" applyAlignment="1" applyFont="1">
      <alignment horizontal="center" readingOrder="0" shrinkToFit="0" textRotation="90" vertical="center" wrapText="0"/>
    </xf>
    <xf borderId="0" fillId="7" fontId="1" numFmtId="0" xfId="0" applyAlignment="1" applyFont="1">
      <alignment readingOrder="0"/>
    </xf>
    <xf borderId="0" fillId="8" fontId="1" numFmtId="0" xfId="0" applyAlignment="1" applyFill="1" applyFont="1">
      <alignment horizontal="center" readingOrder="0"/>
    </xf>
  </cellXfs>
  <cellStyles count="1">
    <cellStyle xfId="0" name="Normal" builtinId="0"/>
  </cellStyles>
  <dxfs count="1">
    <dxf>
      <font>
        <color theme="1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5.0"/>
    <col customWidth="1" min="3" max="3" width="15.57"/>
    <col customWidth="1" min="4" max="4" width="21.0"/>
    <col customWidth="1" min="5" max="5" width="11.14"/>
    <col customWidth="1" min="6" max="6" width="13.57"/>
    <col customWidth="1" min="7" max="8" width="11.86"/>
    <col customWidth="1" min="9" max="9" width="12.0"/>
    <col customWidth="1" min="10" max="10" width="8.57"/>
    <col customWidth="1" min="11" max="11" width="6.14"/>
    <col customWidth="1" min="12" max="12" width="13.43"/>
    <col customWidth="1" min="13" max="13" width="173.57"/>
    <col customWidth="1" min="14" max="14" width="23.14"/>
    <col customWidth="1" min="15" max="16" width="11.86"/>
    <col customWidth="1" min="17" max="22" width="8.71"/>
    <col customWidth="1" min="23" max="23" width="27.86"/>
    <col customWidth="1" min="24" max="31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7" t="s">
        <v>11</v>
      </c>
      <c r="M1" s="8" t="s">
        <v>12</v>
      </c>
    </row>
    <row r="2" ht="14.25" customHeight="1">
      <c r="A2" s="9" t="s">
        <v>13</v>
      </c>
      <c r="B2" s="10"/>
      <c r="C2" s="11" t="s">
        <v>14</v>
      </c>
      <c r="D2" s="12" t="s">
        <v>15</v>
      </c>
      <c r="E2" s="13"/>
      <c r="F2" s="14"/>
      <c r="G2" s="14"/>
      <c r="H2" s="14"/>
      <c r="I2" s="14"/>
      <c r="J2" s="14"/>
      <c r="K2" s="12">
        <v>100.0</v>
      </c>
      <c r="L2" s="15">
        <f>SUM(K2,K2,K4,K19,K10,K7,K10,K19,K16)</f>
        <v>500</v>
      </c>
      <c r="M2" s="16" t="s">
        <v>16</v>
      </c>
    </row>
    <row r="3" ht="14.25" customHeight="1">
      <c r="B3" s="17"/>
      <c r="C3" s="17"/>
      <c r="D3" s="18" t="s">
        <v>17</v>
      </c>
      <c r="E3" s="19" t="s">
        <v>18</v>
      </c>
      <c r="F3" s="20"/>
      <c r="G3" s="17"/>
      <c r="H3" s="20"/>
      <c r="I3" s="17"/>
      <c r="J3" s="17"/>
      <c r="K3" s="12">
        <v>95.0</v>
      </c>
      <c r="M3" s="16" t="s">
        <v>19</v>
      </c>
    </row>
    <row r="4" ht="14.25" customHeight="1">
      <c r="B4" s="17"/>
      <c r="C4" s="17"/>
      <c r="D4" s="19" t="s">
        <v>20</v>
      </c>
      <c r="E4" s="19" t="s">
        <v>21</v>
      </c>
      <c r="F4" s="17"/>
      <c r="G4" s="17"/>
      <c r="H4" s="20"/>
      <c r="I4" s="17"/>
      <c r="J4" s="17"/>
      <c r="K4" s="12">
        <v>90.0</v>
      </c>
      <c r="M4" s="16" t="s">
        <v>22</v>
      </c>
    </row>
    <row r="5" ht="14.25" customHeight="1">
      <c r="B5" s="17"/>
      <c r="C5" s="21"/>
      <c r="D5" s="22" t="s">
        <v>23</v>
      </c>
      <c r="E5" s="19" t="s">
        <v>24</v>
      </c>
      <c r="F5" s="20"/>
      <c r="G5" s="20"/>
      <c r="H5" s="12"/>
      <c r="I5" s="17"/>
      <c r="J5" s="17"/>
      <c r="K5" s="23">
        <v>85.0</v>
      </c>
      <c r="M5" s="16" t="s">
        <v>25</v>
      </c>
    </row>
    <row r="6" ht="14.25" customHeight="1">
      <c r="B6" s="17"/>
      <c r="C6" s="21"/>
      <c r="D6" s="23" t="s">
        <v>26</v>
      </c>
      <c r="E6" s="23" t="s">
        <v>27</v>
      </c>
      <c r="F6" s="17"/>
      <c r="G6" s="17"/>
      <c r="H6" s="20"/>
      <c r="I6" s="17"/>
      <c r="J6" s="17"/>
      <c r="K6" s="23">
        <v>80.0</v>
      </c>
      <c r="M6" s="16" t="s">
        <v>28</v>
      </c>
    </row>
    <row r="7" ht="14.25" customHeight="1">
      <c r="B7" s="17"/>
      <c r="C7" s="21"/>
      <c r="D7" s="19" t="s">
        <v>29</v>
      </c>
      <c r="E7" s="17"/>
      <c r="F7" s="20"/>
      <c r="G7" s="23" t="s">
        <v>30</v>
      </c>
      <c r="H7" s="20"/>
      <c r="I7" s="17"/>
      <c r="J7" s="17"/>
      <c r="K7" s="23">
        <v>70.0</v>
      </c>
      <c r="M7" s="16" t="s">
        <v>31</v>
      </c>
    </row>
    <row r="8" ht="14.25" customHeight="1">
      <c r="B8" s="17"/>
      <c r="C8" s="21"/>
      <c r="D8" s="19" t="s">
        <v>32</v>
      </c>
      <c r="E8" s="17"/>
      <c r="F8" s="20"/>
      <c r="G8" s="20"/>
      <c r="H8" s="20"/>
      <c r="I8" s="17"/>
      <c r="J8" s="17"/>
      <c r="K8" s="23">
        <v>65.0</v>
      </c>
      <c r="M8" s="16" t="s">
        <v>33</v>
      </c>
    </row>
    <row r="9" ht="14.25" customHeight="1">
      <c r="B9" s="17"/>
      <c r="C9" s="24"/>
      <c r="D9" s="22" t="s">
        <v>34</v>
      </c>
      <c r="E9" s="17"/>
      <c r="F9" s="17"/>
      <c r="G9" s="17"/>
      <c r="H9" s="20"/>
      <c r="I9" s="17"/>
      <c r="J9" s="17"/>
      <c r="K9" s="23">
        <v>60.0</v>
      </c>
      <c r="M9" s="16" t="s">
        <v>35</v>
      </c>
    </row>
    <row r="10" ht="14.25" customHeight="1">
      <c r="B10" s="17"/>
      <c r="C10" s="17"/>
      <c r="D10" s="22" t="s">
        <v>36</v>
      </c>
      <c r="E10" s="12" t="s">
        <v>37</v>
      </c>
      <c r="F10" s="12">
        <v>7.1</v>
      </c>
      <c r="G10" s="23" t="s">
        <v>38</v>
      </c>
      <c r="H10" s="12" t="s">
        <v>39</v>
      </c>
      <c r="I10" s="17"/>
      <c r="J10" s="17"/>
      <c r="K10" s="23">
        <v>50.0</v>
      </c>
      <c r="M10" s="16" t="s">
        <v>40</v>
      </c>
    </row>
    <row r="11" ht="14.25" customHeight="1">
      <c r="B11" s="17"/>
      <c r="C11" s="19" t="s">
        <v>41</v>
      </c>
      <c r="D11" s="12" t="s">
        <v>42</v>
      </c>
      <c r="E11" s="17"/>
      <c r="F11" s="17"/>
      <c r="G11" s="17"/>
      <c r="H11" s="17"/>
      <c r="I11" s="17"/>
      <c r="J11" s="17"/>
      <c r="K11" s="23">
        <v>40.0</v>
      </c>
      <c r="M11" s="25" t="s">
        <v>43</v>
      </c>
    </row>
    <row r="12" ht="14.25" customHeight="1">
      <c r="B12" s="17"/>
      <c r="C12" s="26" t="s">
        <v>44</v>
      </c>
      <c r="D12" s="17"/>
      <c r="E12" s="20"/>
      <c r="F12" s="20"/>
      <c r="G12" s="17"/>
      <c r="H12" s="17"/>
      <c r="I12" s="17"/>
      <c r="J12" s="17"/>
      <c r="K12" s="17"/>
      <c r="M12" s="25"/>
    </row>
    <row r="13" ht="14.25" customHeight="1">
      <c r="B13" s="17"/>
      <c r="C13" s="24" t="s">
        <v>45</v>
      </c>
      <c r="D13" s="23" t="s">
        <v>46</v>
      </c>
      <c r="E13" s="12" t="s">
        <v>47</v>
      </c>
      <c r="F13" s="12">
        <v>5.1</v>
      </c>
      <c r="G13" s="12" t="s">
        <v>48</v>
      </c>
      <c r="H13" s="17"/>
      <c r="I13" s="17"/>
      <c r="J13" s="17"/>
      <c r="K13" s="23">
        <v>30.0</v>
      </c>
      <c r="M13" s="25"/>
    </row>
    <row r="14" ht="14.25" customHeight="1">
      <c r="B14" s="17"/>
      <c r="C14" s="24" t="s">
        <v>49</v>
      </c>
      <c r="D14" s="17"/>
      <c r="E14" s="20"/>
      <c r="F14" s="20"/>
      <c r="G14" s="20"/>
      <c r="H14" s="17"/>
      <c r="I14" s="17"/>
      <c r="J14" s="17"/>
      <c r="K14" s="17"/>
      <c r="M14" s="25"/>
    </row>
    <row r="15" ht="14.25" customHeight="1">
      <c r="B15" s="17"/>
      <c r="C15" s="24" t="s">
        <v>50</v>
      </c>
      <c r="D15" s="17"/>
      <c r="E15" s="20"/>
      <c r="F15" s="20"/>
      <c r="G15" s="20"/>
      <c r="H15" s="17"/>
      <c r="I15" s="17"/>
      <c r="J15" s="17"/>
      <c r="K15" s="17"/>
      <c r="M15" s="25"/>
    </row>
    <row r="16" ht="14.25" customHeight="1">
      <c r="B16" s="17"/>
      <c r="C16" s="24" t="s">
        <v>51</v>
      </c>
      <c r="D16" s="23" t="s">
        <v>52</v>
      </c>
      <c r="E16" s="12" t="s">
        <v>53</v>
      </c>
      <c r="F16" s="12" t="s">
        <v>54</v>
      </c>
      <c r="G16" s="17"/>
      <c r="H16" s="17"/>
      <c r="I16" s="17"/>
      <c r="J16" s="23" t="s">
        <v>55</v>
      </c>
      <c r="K16" s="23">
        <v>20.0</v>
      </c>
      <c r="M16" s="25"/>
    </row>
    <row r="17" ht="14.25" customHeight="1">
      <c r="B17" s="17"/>
      <c r="C17" s="24" t="s">
        <v>56</v>
      </c>
      <c r="D17" s="23" t="s">
        <v>57</v>
      </c>
      <c r="E17" s="19"/>
      <c r="F17" s="20"/>
      <c r="G17" s="20"/>
      <c r="H17" s="20"/>
      <c r="I17" s="17"/>
      <c r="J17" s="17"/>
      <c r="K17" s="17"/>
      <c r="M17" s="25"/>
    </row>
    <row r="18" ht="14.25" customHeight="1">
      <c r="B18" s="17"/>
      <c r="C18" s="24" t="s">
        <v>58</v>
      </c>
      <c r="D18" s="23" t="s">
        <v>59</v>
      </c>
      <c r="E18" s="19"/>
      <c r="F18" s="20"/>
      <c r="G18" s="20"/>
      <c r="H18" s="20"/>
      <c r="I18" s="17"/>
      <c r="J18" s="17"/>
      <c r="K18" s="17"/>
      <c r="M18" s="25"/>
    </row>
    <row r="19" ht="14.25" customHeight="1">
      <c r="B19" s="17"/>
      <c r="C19" s="24" t="s">
        <v>60</v>
      </c>
      <c r="D19" s="23" t="s">
        <v>61</v>
      </c>
      <c r="E19" s="12" t="s">
        <v>62</v>
      </c>
      <c r="F19" s="12" t="s">
        <v>63</v>
      </c>
      <c r="G19" s="12" t="s">
        <v>6</v>
      </c>
      <c r="H19" s="17"/>
      <c r="I19" s="12" t="s">
        <v>64</v>
      </c>
      <c r="J19" s="10"/>
      <c r="K19" s="23">
        <v>10.0</v>
      </c>
      <c r="M19" s="25"/>
    </row>
    <row r="20" ht="14.25" customHeight="1">
      <c r="B20" s="23" t="s">
        <v>65</v>
      </c>
      <c r="C20" s="10"/>
      <c r="D20" s="10"/>
      <c r="E20" s="10"/>
      <c r="F20" s="10"/>
      <c r="G20" s="10"/>
      <c r="H20" s="10"/>
      <c r="I20" s="10"/>
      <c r="J20" s="10"/>
      <c r="K20" s="27">
        <v>0.0</v>
      </c>
      <c r="M20" s="25"/>
    </row>
    <row r="21" ht="14.25" customHeight="1">
      <c r="B21" s="23" t="s">
        <v>66</v>
      </c>
      <c r="C21" s="19" t="s">
        <v>67</v>
      </c>
      <c r="D21" s="19"/>
      <c r="E21" s="24"/>
      <c r="F21" s="20"/>
      <c r="G21" s="23" t="s">
        <v>68</v>
      </c>
      <c r="H21" s="23" t="s">
        <v>69</v>
      </c>
      <c r="I21" s="17"/>
      <c r="J21" s="17"/>
      <c r="K21" s="23">
        <v>-1000.0</v>
      </c>
      <c r="M21" s="25"/>
    </row>
    <row r="22" ht="14.25" customHeight="1">
      <c r="A22" s="10"/>
    </row>
    <row r="23" ht="14.25" customHeight="1">
      <c r="A23" s="28" t="s">
        <v>70</v>
      </c>
      <c r="B23" s="10"/>
      <c r="C23" s="11" t="s">
        <v>71</v>
      </c>
      <c r="D23" s="12" t="s">
        <v>15</v>
      </c>
      <c r="E23" s="13"/>
      <c r="F23" s="14"/>
      <c r="G23" s="14"/>
      <c r="H23" s="14"/>
      <c r="I23" s="14"/>
      <c r="J23" s="14"/>
      <c r="K23" s="12">
        <v>100.0</v>
      </c>
      <c r="L23" s="15">
        <f>SUM(K23,K23,K25,K48,K39,K39,K48,K48)</f>
        <v>420</v>
      </c>
      <c r="M23" s="8" t="s">
        <v>72</v>
      </c>
    </row>
    <row r="24" ht="14.25" customHeight="1">
      <c r="B24" s="17"/>
      <c r="C24" s="17"/>
      <c r="D24" s="18" t="s">
        <v>17</v>
      </c>
      <c r="E24" s="19" t="s">
        <v>18</v>
      </c>
      <c r="F24" s="20"/>
      <c r="G24" s="17"/>
      <c r="H24" s="20"/>
      <c r="I24" s="17"/>
      <c r="J24" s="17"/>
      <c r="K24" s="12">
        <v>95.0</v>
      </c>
      <c r="M24" s="25" t="s">
        <v>73</v>
      </c>
    </row>
    <row r="25" ht="14.25" customHeight="1">
      <c r="B25" s="17"/>
      <c r="C25" s="17"/>
      <c r="D25" s="19" t="s">
        <v>20</v>
      </c>
      <c r="E25" s="19" t="s">
        <v>21</v>
      </c>
      <c r="F25" s="17"/>
      <c r="G25" s="17"/>
      <c r="H25" s="20"/>
      <c r="I25" s="17"/>
      <c r="J25" s="17"/>
      <c r="K25" s="12">
        <v>90.0</v>
      </c>
      <c r="M25" s="25" t="s">
        <v>74</v>
      </c>
    </row>
    <row r="26" ht="14.25" customHeight="1">
      <c r="B26" s="17"/>
      <c r="C26" s="17"/>
      <c r="D26" s="23" t="s">
        <v>75</v>
      </c>
      <c r="E26" s="17"/>
      <c r="F26" s="17"/>
      <c r="G26" s="17"/>
      <c r="H26" s="17"/>
      <c r="I26" s="17"/>
      <c r="J26" s="17"/>
      <c r="K26" s="17"/>
    </row>
    <row r="27" ht="14.25" customHeight="1">
      <c r="B27" s="17"/>
      <c r="C27" s="17"/>
      <c r="D27" s="23" t="s">
        <v>76</v>
      </c>
      <c r="E27" s="17"/>
      <c r="F27" s="17"/>
      <c r="G27" s="17"/>
      <c r="H27" s="17"/>
      <c r="I27" s="17"/>
      <c r="J27" s="17"/>
      <c r="K27" s="17"/>
    </row>
    <row r="28" ht="14.25" customHeight="1">
      <c r="B28" s="17"/>
      <c r="C28" s="17"/>
      <c r="D28" s="23" t="s">
        <v>77</v>
      </c>
      <c r="E28" s="17"/>
      <c r="F28" s="17"/>
      <c r="G28" s="17"/>
      <c r="H28" s="17"/>
      <c r="I28" s="17"/>
      <c r="J28" s="17"/>
      <c r="K28" s="17"/>
    </row>
    <row r="29" ht="14.25" customHeight="1">
      <c r="B29" s="17"/>
      <c r="C29" s="17"/>
      <c r="D29" s="23" t="s">
        <v>78</v>
      </c>
      <c r="E29" s="17"/>
      <c r="F29" s="17"/>
      <c r="G29" s="17"/>
      <c r="H29" s="17"/>
      <c r="I29" s="17"/>
      <c r="J29" s="17"/>
      <c r="K29" s="17"/>
    </row>
    <row r="30" ht="14.25" customHeight="1">
      <c r="B30" s="17"/>
      <c r="C30" s="17"/>
      <c r="D30" s="23" t="s">
        <v>79</v>
      </c>
      <c r="E30" s="17"/>
      <c r="F30" s="17"/>
      <c r="G30" s="17"/>
      <c r="H30" s="17"/>
      <c r="I30" s="17"/>
      <c r="J30" s="17"/>
      <c r="K30" s="17"/>
    </row>
    <row r="31" ht="14.25" customHeight="1">
      <c r="B31" s="17"/>
      <c r="C31" s="17"/>
      <c r="D31" s="23" t="s">
        <v>80</v>
      </c>
      <c r="E31" s="17"/>
      <c r="F31" s="17"/>
      <c r="G31" s="17"/>
      <c r="H31" s="17"/>
      <c r="I31" s="17"/>
      <c r="J31" s="17"/>
      <c r="K31" s="17"/>
    </row>
    <row r="32" ht="14.25" customHeight="1">
      <c r="B32" s="17"/>
      <c r="C32" s="17"/>
      <c r="D32" s="23" t="s">
        <v>81</v>
      </c>
      <c r="E32" s="17"/>
      <c r="F32" s="17"/>
      <c r="G32" s="17"/>
      <c r="H32" s="17"/>
      <c r="I32" s="17"/>
      <c r="J32" s="17"/>
      <c r="K32" s="17"/>
    </row>
    <row r="33" ht="14.25" customHeight="1">
      <c r="B33" s="17"/>
      <c r="C33" s="17"/>
      <c r="D33" s="23" t="s">
        <v>82</v>
      </c>
      <c r="E33" s="17"/>
      <c r="F33" s="17"/>
      <c r="G33" s="17"/>
      <c r="H33" s="17"/>
      <c r="I33" s="17"/>
      <c r="J33" s="17"/>
      <c r="K33" s="17"/>
    </row>
    <row r="34" ht="14.25" customHeight="1">
      <c r="B34" s="17"/>
      <c r="C34" s="21"/>
      <c r="D34" s="22" t="s">
        <v>23</v>
      </c>
      <c r="E34" s="19" t="s">
        <v>24</v>
      </c>
      <c r="F34" s="20"/>
      <c r="G34" s="20"/>
      <c r="H34" s="12"/>
      <c r="I34" s="17"/>
      <c r="J34" s="17"/>
      <c r="K34" s="23">
        <v>85.0</v>
      </c>
    </row>
    <row r="35" ht="14.25" customHeight="1">
      <c r="B35" s="17"/>
      <c r="C35" s="21"/>
      <c r="D35" s="23" t="s">
        <v>26</v>
      </c>
      <c r="E35" s="23" t="s">
        <v>27</v>
      </c>
      <c r="F35" s="17"/>
      <c r="G35" s="17"/>
      <c r="H35" s="20"/>
      <c r="I35" s="17"/>
      <c r="J35" s="17"/>
      <c r="K35" s="23">
        <v>80.0</v>
      </c>
    </row>
    <row r="36" ht="14.25" customHeight="1">
      <c r="B36" s="17"/>
      <c r="C36" s="21"/>
      <c r="D36" s="19" t="s">
        <v>29</v>
      </c>
      <c r="E36" s="17"/>
      <c r="F36" s="20"/>
      <c r="G36" s="23"/>
      <c r="H36" s="20"/>
      <c r="I36" s="17"/>
      <c r="J36" s="17"/>
      <c r="K36" s="23">
        <v>70.0</v>
      </c>
    </row>
    <row r="37" ht="14.25" customHeight="1">
      <c r="B37" s="17"/>
      <c r="C37" s="21"/>
      <c r="D37" s="19" t="s">
        <v>32</v>
      </c>
      <c r="E37" s="17"/>
      <c r="F37" s="20"/>
      <c r="G37" s="20"/>
      <c r="H37" s="20"/>
      <c r="I37" s="17"/>
      <c r="J37" s="17"/>
      <c r="K37" s="23">
        <v>65.0</v>
      </c>
    </row>
    <row r="38" ht="14.25" customHeight="1">
      <c r="B38" s="17"/>
      <c r="C38" s="24"/>
      <c r="D38" s="22" t="s">
        <v>34</v>
      </c>
      <c r="E38" s="17"/>
      <c r="F38" s="17"/>
      <c r="G38" s="17"/>
      <c r="H38" s="20"/>
      <c r="I38" s="17"/>
      <c r="J38" s="17"/>
      <c r="K38" s="23">
        <v>60.0</v>
      </c>
    </row>
    <row r="39" ht="14.25" customHeight="1">
      <c r="B39" s="17"/>
      <c r="C39" s="17"/>
      <c r="D39" s="22" t="s">
        <v>36</v>
      </c>
      <c r="E39" s="12" t="s">
        <v>37</v>
      </c>
      <c r="F39" s="12">
        <v>7.1</v>
      </c>
      <c r="G39" s="23"/>
      <c r="H39" s="12" t="s">
        <v>39</v>
      </c>
      <c r="I39" s="17"/>
      <c r="J39" s="17"/>
      <c r="K39" s="23">
        <v>50.0</v>
      </c>
    </row>
    <row r="40" ht="14.25" customHeight="1">
      <c r="B40" s="17"/>
      <c r="C40" s="19" t="s">
        <v>41</v>
      </c>
      <c r="D40" s="12" t="s">
        <v>42</v>
      </c>
      <c r="E40" s="17"/>
      <c r="F40" s="17"/>
      <c r="G40" s="17"/>
      <c r="H40" s="17"/>
      <c r="I40" s="17"/>
      <c r="J40" s="17"/>
      <c r="K40" s="23">
        <v>40.0</v>
      </c>
    </row>
    <row r="41" ht="14.25" customHeight="1">
      <c r="B41" s="17"/>
      <c r="C41" s="26" t="s">
        <v>44</v>
      </c>
      <c r="D41" s="17"/>
      <c r="E41" s="20"/>
      <c r="F41" s="20"/>
      <c r="G41" s="17"/>
      <c r="H41" s="17"/>
      <c r="I41" s="17"/>
      <c r="J41" s="17"/>
      <c r="K41" s="17"/>
    </row>
    <row r="42" ht="14.25" customHeight="1">
      <c r="B42" s="17"/>
      <c r="C42" s="24" t="s">
        <v>45</v>
      </c>
      <c r="D42" s="23" t="s">
        <v>46</v>
      </c>
      <c r="E42" s="12" t="s">
        <v>47</v>
      </c>
      <c r="F42" s="12">
        <v>5.1</v>
      </c>
      <c r="G42" s="12"/>
      <c r="H42" s="17"/>
      <c r="I42" s="17"/>
      <c r="J42" s="17"/>
      <c r="K42" s="23">
        <v>30.0</v>
      </c>
    </row>
    <row r="43" ht="14.25" customHeight="1">
      <c r="B43" s="17"/>
      <c r="C43" s="24" t="s">
        <v>49</v>
      </c>
      <c r="D43" s="17"/>
      <c r="E43" s="20"/>
      <c r="F43" s="20"/>
      <c r="G43" s="20"/>
      <c r="H43" s="17"/>
      <c r="I43" s="17"/>
      <c r="J43" s="17"/>
      <c r="K43" s="17"/>
    </row>
    <row r="44" ht="14.25" customHeight="1">
      <c r="B44" s="17"/>
      <c r="C44" s="24" t="s">
        <v>50</v>
      </c>
      <c r="D44" s="17"/>
      <c r="E44" s="20"/>
      <c r="F44" s="20"/>
      <c r="G44" s="20"/>
      <c r="H44" s="17"/>
      <c r="I44" s="17"/>
      <c r="J44" s="17"/>
      <c r="K44" s="17"/>
    </row>
    <row r="45" ht="14.25" customHeight="1">
      <c r="B45" s="17"/>
      <c r="C45" s="24" t="s">
        <v>51</v>
      </c>
      <c r="D45" s="23" t="s">
        <v>52</v>
      </c>
      <c r="E45" s="12" t="s">
        <v>53</v>
      </c>
      <c r="F45" s="12" t="s">
        <v>54</v>
      </c>
      <c r="G45" s="17"/>
      <c r="H45" s="17"/>
      <c r="I45" s="17"/>
      <c r="J45" s="17"/>
      <c r="K45" s="23">
        <v>20.0</v>
      </c>
    </row>
    <row r="46" ht="14.25" customHeight="1">
      <c r="B46" s="17"/>
      <c r="C46" s="24" t="s">
        <v>56</v>
      </c>
      <c r="D46" s="23" t="s">
        <v>57</v>
      </c>
      <c r="E46" s="19"/>
      <c r="F46" s="20"/>
      <c r="G46" s="20"/>
      <c r="H46" s="20"/>
      <c r="I46" s="17"/>
      <c r="J46" s="17"/>
      <c r="K46" s="17"/>
    </row>
    <row r="47" ht="14.25" customHeight="1">
      <c r="B47" s="17"/>
      <c r="C47" s="24" t="s">
        <v>58</v>
      </c>
      <c r="D47" s="23" t="s">
        <v>59</v>
      </c>
      <c r="E47" s="19"/>
      <c r="F47" s="20"/>
      <c r="G47" s="20"/>
      <c r="H47" s="20"/>
      <c r="I47" s="17"/>
      <c r="J47" s="17"/>
      <c r="K47" s="17"/>
    </row>
    <row r="48" ht="14.25" customHeight="1">
      <c r="B48" s="17"/>
      <c r="C48" s="24" t="s">
        <v>60</v>
      </c>
      <c r="D48" s="23" t="s">
        <v>61</v>
      </c>
      <c r="E48" s="12" t="s">
        <v>62</v>
      </c>
      <c r="F48" s="12" t="s">
        <v>63</v>
      </c>
      <c r="G48" s="12"/>
      <c r="H48" s="17"/>
      <c r="I48" s="12" t="s">
        <v>64</v>
      </c>
      <c r="J48" s="23" t="s">
        <v>55</v>
      </c>
      <c r="K48" s="23">
        <v>10.0</v>
      </c>
    </row>
    <row r="49" ht="14.25" customHeight="1">
      <c r="B49" s="23" t="s">
        <v>83</v>
      </c>
      <c r="C49" s="10"/>
      <c r="D49" s="10"/>
      <c r="E49" s="10"/>
      <c r="F49" s="10"/>
      <c r="G49" s="10"/>
      <c r="H49" s="10"/>
      <c r="I49" s="10"/>
      <c r="J49" s="10"/>
      <c r="K49" s="27">
        <v>0.0</v>
      </c>
    </row>
    <row r="50" ht="14.25" customHeight="1">
      <c r="B50" s="23" t="s">
        <v>84</v>
      </c>
      <c r="C50" s="19" t="s">
        <v>85</v>
      </c>
      <c r="D50" s="19"/>
      <c r="E50" s="24"/>
      <c r="F50" s="20"/>
      <c r="G50" s="23"/>
      <c r="H50" s="23" t="s">
        <v>69</v>
      </c>
      <c r="I50" s="17"/>
      <c r="J50" s="17"/>
      <c r="K50" s="23">
        <v>-1000.0</v>
      </c>
    </row>
    <row r="51" ht="14.25" customHeight="1">
      <c r="A51" s="29"/>
    </row>
    <row r="52" ht="14.25" customHeight="1">
      <c r="A52" s="28" t="s">
        <v>86</v>
      </c>
      <c r="B52" s="17"/>
      <c r="C52" s="11" t="s">
        <v>87</v>
      </c>
      <c r="D52" s="12" t="s">
        <v>88</v>
      </c>
      <c r="E52" s="13"/>
      <c r="F52" s="17"/>
      <c r="G52" s="17"/>
      <c r="H52" s="17"/>
      <c r="I52" s="17"/>
      <c r="J52" s="17"/>
      <c r="K52" s="12">
        <v>100.0</v>
      </c>
      <c r="L52" s="15">
        <f>SUM(K52,K52,K74,K74,K85,K85)</f>
        <v>320</v>
      </c>
    </row>
    <row r="53" ht="14.25" customHeight="1">
      <c r="B53" s="17"/>
      <c r="C53" s="17"/>
      <c r="D53" s="23" t="s">
        <v>79</v>
      </c>
      <c r="E53" s="19"/>
      <c r="F53" s="17"/>
      <c r="G53" s="17"/>
      <c r="H53" s="20"/>
      <c r="I53" s="17"/>
      <c r="J53" s="17"/>
      <c r="K53" s="12">
        <v>90.0</v>
      </c>
    </row>
    <row r="54" ht="14.25" customHeight="1">
      <c r="B54" s="17"/>
      <c r="C54" s="17"/>
      <c r="D54" s="18" t="s">
        <v>89</v>
      </c>
      <c r="E54" s="19"/>
      <c r="F54" s="17"/>
      <c r="G54" s="17"/>
      <c r="H54" s="20"/>
      <c r="I54" s="17"/>
      <c r="J54" s="17"/>
      <c r="K54" s="12">
        <v>80.0</v>
      </c>
    </row>
    <row r="55" ht="14.25" customHeight="1">
      <c r="B55" s="17"/>
      <c r="C55" s="21"/>
      <c r="D55" s="22" t="s">
        <v>90</v>
      </c>
      <c r="E55" s="19"/>
      <c r="F55" s="17"/>
      <c r="G55" s="17"/>
      <c r="H55" s="12"/>
      <c r="I55" s="17"/>
      <c r="J55" s="17"/>
      <c r="K55" s="23">
        <v>75.0</v>
      </c>
    </row>
    <row r="56" ht="14.25" customHeight="1">
      <c r="B56" s="17"/>
      <c r="C56" s="21"/>
      <c r="D56" s="23" t="s">
        <v>91</v>
      </c>
      <c r="E56" s="23"/>
      <c r="F56" s="17"/>
      <c r="G56" s="17"/>
      <c r="H56" s="20"/>
      <c r="I56" s="17"/>
      <c r="J56" s="17"/>
      <c r="K56" s="17"/>
    </row>
    <row r="57" ht="14.25" customHeight="1">
      <c r="B57" s="17"/>
      <c r="C57" s="21"/>
      <c r="D57" s="23" t="s">
        <v>92</v>
      </c>
      <c r="E57" s="17"/>
      <c r="F57" s="17"/>
      <c r="G57" s="17"/>
      <c r="H57" s="17"/>
      <c r="I57" s="17"/>
      <c r="J57" s="17"/>
      <c r="K57" s="17"/>
    </row>
    <row r="58" ht="14.25" customHeight="1">
      <c r="B58" s="17"/>
      <c r="C58" s="17"/>
      <c r="D58" s="23" t="s">
        <v>93</v>
      </c>
      <c r="E58" s="17"/>
      <c r="F58" s="17"/>
      <c r="G58" s="17"/>
      <c r="H58" s="17"/>
      <c r="I58" s="17"/>
      <c r="J58" s="17"/>
      <c r="K58" s="17"/>
    </row>
    <row r="59" ht="14.25" customHeight="1">
      <c r="B59" s="17"/>
      <c r="C59" s="21"/>
      <c r="D59" s="23" t="s">
        <v>94</v>
      </c>
      <c r="E59" s="17"/>
      <c r="F59" s="17"/>
      <c r="G59" s="17"/>
      <c r="H59" s="17"/>
      <c r="I59" s="17"/>
      <c r="J59" s="17"/>
      <c r="K59" s="17"/>
    </row>
    <row r="60" ht="14.25" customHeight="1">
      <c r="B60" s="17"/>
      <c r="C60" s="17"/>
      <c r="D60" s="23" t="s">
        <v>95</v>
      </c>
      <c r="E60" s="17"/>
      <c r="F60" s="17"/>
      <c r="G60" s="17"/>
      <c r="H60" s="17"/>
      <c r="I60" s="17"/>
      <c r="J60" s="17"/>
      <c r="K60" s="17"/>
    </row>
    <row r="61" ht="14.25" customHeight="1">
      <c r="B61" s="17"/>
      <c r="C61" s="24"/>
      <c r="D61" s="23" t="s">
        <v>96</v>
      </c>
      <c r="E61" s="17"/>
      <c r="F61" s="17"/>
      <c r="G61" s="17"/>
      <c r="H61" s="17"/>
      <c r="I61" s="17"/>
      <c r="J61" s="17"/>
      <c r="K61" s="23">
        <v>70.0</v>
      </c>
    </row>
    <row r="62" ht="14.25" customHeight="1">
      <c r="B62" s="17"/>
      <c r="C62" s="17"/>
      <c r="D62" s="23" t="s">
        <v>80</v>
      </c>
      <c r="E62" s="17"/>
      <c r="F62" s="17"/>
      <c r="G62" s="17"/>
      <c r="H62" s="17"/>
      <c r="I62" s="17"/>
      <c r="J62" s="17"/>
      <c r="K62" s="17"/>
    </row>
    <row r="63" ht="14.25" customHeight="1">
      <c r="B63" s="17"/>
      <c r="C63" s="17"/>
      <c r="D63" s="23" t="s">
        <v>76</v>
      </c>
      <c r="E63" s="17"/>
      <c r="F63" s="17"/>
      <c r="G63" s="17"/>
      <c r="H63" s="17"/>
      <c r="I63" s="17"/>
      <c r="J63" s="17"/>
      <c r="K63" s="17"/>
    </row>
    <row r="64" ht="14.25" customHeight="1">
      <c r="B64" s="17"/>
      <c r="C64" s="17"/>
      <c r="D64" s="23" t="s">
        <v>75</v>
      </c>
      <c r="E64" s="17"/>
      <c r="F64" s="17"/>
      <c r="G64" s="17"/>
      <c r="H64" s="17"/>
      <c r="I64" s="17"/>
      <c r="J64" s="17"/>
      <c r="K64" s="17"/>
    </row>
    <row r="65" ht="14.25" customHeight="1">
      <c r="B65" s="17"/>
      <c r="C65" s="17"/>
      <c r="D65" s="23" t="s">
        <v>78</v>
      </c>
      <c r="E65" s="17"/>
      <c r="F65" s="17"/>
      <c r="G65" s="17"/>
      <c r="H65" s="17"/>
      <c r="I65" s="17"/>
      <c r="J65" s="17"/>
      <c r="K65" s="17"/>
    </row>
    <row r="66" ht="14.25" customHeight="1">
      <c r="B66" s="17"/>
      <c r="C66" s="17"/>
      <c r="D66" s="23" t="s">
        <v>77</v>
      </c>
      <c r="E66" s="17"/>
      <c r="F66" s="17"/>
      <c r="G66" s="17"/>
      <c r="H66" s="17"/>
      <c r="I66" s="17"/>
      <c r="J66" s="17"/>
      <c r="K66" s="17"/>
    </row>
    <row r="67" ht="14.25" customHeight="1">
      <c r="B67" s="17"/>
      <c r="C67" s="17"/>
      <c r="D67" s="19" t="s">
        <v>97</v>
      </c>
      <c r="E67" s="17"/>
      <c r="F67" s="17"/>
      <c r="G67" s="17"/>
      <c r="H67" s="20"/>
      <c r="I67" s="17"/>
      <c r="J67" s="17"/>
      <c r="K67" s="23">
        <v>60.0</v>
      </c>
    </row>
    <row r="68" ht="14.25" customHeight="1">
      <c r="B68" s="17"/>
      <c r="C68" s="17"/>
      <c r="D68" s="19" t="s">
        <v>98</v>
      </c>
      <c r="E68" s="17"/>
      <c r="F68" s="17"/>
      <c r="G68" s="17"/>
      <c r="H68" s="20"/>
      <c r="I68" s="17"/>
      <c r="J68" s="17"/>
      <c r="K68" s="17"/>
    </row>
    <row r="69" ht="14.25" customHeight="1">
      <c r="B69" s="17"/>
      <c r="C69" s="17"/>
      <c r="D69" s="22" t="s">
        <v>99</v>
      </c>
      <c r="E69" s="17"/>
      <c r="F69" s="17"/>
      <c r="G69" s="17"/>
      <c r="H69" s="20"/>
      <c r="I69" s="17"/>
      <c r="J69" s="17"/>
      <c r="K69" s="17"/>
    </row>
    <row r="70" ht="14.25" customHeight="1">
      <c r="B70" s="17"/>
      <c r="C70" s="17"/>
      <c r="D70" s="23" t="s">
        <v>100</v>
      </c>
      <c r="E70" s="17"/>
      <c r="F70" s="17"/>
      <c r="G70" s="17"/>
      <c r="H70" s="17"/>
      <c r="I70" s="17"/>
      <c r="J70" s="17"/>
      <c r="K70" s="23"/>
    </row>
    <row r="71" ht="14.25" customHeight="1">
      <c r="B71" s="17"/>
      <c r="C71" s="17"/>
      <c r="D71" s="23" t="s">
        <v>101</v>
      </c>
      <c r="E71" s="17"/>
      <c r="F71" s="17"/>
      <c r="G71" s="17"/>
      <c r="H71" s="17"/>
      <c r="I71" s="17"/>
      <c r="J71" s="17"/>
      <c r="K71" s="23"/>
    </row>
    <row r="72" ht="14.25" customHeight="1">
      <c r="B72" s="17"/>
      <c r="C72" s="17"/>
      <c r="D72" s="23" t="s">
        <v>102</v>
      </c>
      <c r="E72" s="17"/>
      <c r="F72" s="17"/>
      <c r="G72" s="17"/>
      <c r="H72" s="17"/>
      <c r="I72" s="17"/>
      <c r="J72" s="17"/>
      <c r="K72" s="23"/>
    </row>
    <row r="73" ht="14.25" customHeight="1">
      <c r="B73" s="17"/>
      <c r="C73" s="17"/>
      <c r="D73" s="23" t="s">
        <v>103</v>
      </c>
      <c r="E73" s="17"/>
      <c r="F73" s="17"/>
      <c r="G73" s="17"/>
      <c r="H73" s="17"/>
      <c r="I73" s="17"/>
      <c r="J73" s="17"/>
      <c r="K73" s="17"/>
    </row>
    <row r="74" ht="14.25" customHeight="1">
      <c r="B74" s="17"/>
      <c r="C74" s="17"/>
      <c r="D74" s="22" t="s">
        <v>104</v>
      </c>
      <c r="E74" s="12" t="s">
        <v>37</v>
      </c>
      <c r="F74" s="17"/>
      <c r="G74" s="17"/>
      <c r="H74" s="12" t="s">
        <v>105</v>
      </c>
      <c r="I74" s="17"/>
      <c r="J74" s="17"/>
      <c r="K74" s="23">
        <v>50.0</v>
      </c>
    </row>
    <row r="75" ht="14.25" customHeight="1">
      <c r="B75" s="17"/>
      <c r="C75" s="17"/>
      <c r="D75" s="23" t="s">
        <v>106</v>
      </c>
      <c r="E75" s="17"/>
      <c r="F75" s="17"/>
      <c r="G75" s="17"/>
      <c r="H75" s="17"/>
      <c r="I75" s="17"/>
      <c r="J75" s="17"/>
      <c r="K75" s="17"/>
    </row>
    <row r="76" ht="14.25" customHeight="1">
      <c r="B76" s="17"/>
      <c r="C76" s="17"/>
      <c r="D76" s="23" t="s">
        <v>107</v>
      </c>
      <c r="E76" s="17"/>
      <c r="F76" s="17"/>
      <c r="G76" s="17"/>
      <c r="H76" s="17"/>
      <c r="I76" s="17"/>
      <c r="J76" s="17"/>
      <c r="K76" s="17"/>
    </row>
    <row r="77" ht="14.25" customHeight="1">
      <c r="B77" s="17"/>
      <c r="C77" s="19" t="s">
        <v>41</v>
      </c>
      <c r="D77" s="12" t="s">
        <v>42</v>
      </c>
      <c r="E77" s="17"/>
      <c r="F77" s="17"/>
      <c r="G77" s="17"/>
      <c r="H77" s="17"/>
      <c r="I77" s="17"/>
      <c r="J77" s="17"/>
      <c r="K77" s="23">
        <v>40.0</v>
      </c>
    </row>
    <row r="78" ht="14.25" customHeight="1">
      <c r="B78" s="17"/>
      <c r="C78" s="26" t="s">
        <v>44</v>
      </c>
      <c r="D78" s="17"/>
      <c r="E78" s="20"/>
      <c r="F78" s="17"/>
      <c r="G78" s="17"/>
      <c r="H78" s="17"/>
      <c r="I78" s="17"/>
      <c r="J78" s="17"/>
      <c r="K78" s="17"/>
    </row>
    <row r="79" ht="14.25" customHeight="1">
      <c r="B79" s="17"/>
      <c r="C79" s="24" t="s">
        <v>45</v>
      </c>
      <c r="D79" s="23" t="s">
        <v>46</v>
      </c>
      <c r="E79" s="12" t="s">
        <v>47</v>
      </c>
      <c r="F79" s="17"/>
      <c r="G79" s="17"/>
      <c r="H79" s="17"/>
      <c r="I79" s="17"/>
      <c r="J79" s="17"/>
      <c r="K79" s="23">
        <v>30.0</v>
      </c>
    </row>
    <row r="80" ht="14.25" customHeight="1">
      <c r="B80" s="17"/>
      <c r="C80" s="24" t="s">
        <v>49</v>
      </c>
      <c r="D80" s="17"/>
      <c r="E80" s="20"/>
      <c r="F80" s="17"/>
      <c r="G80" s="17"/>
      <c r="H80" s="17"/>
      <c r="I80" s="17"/>
      <c r="J80" s="17"/>
      <c r="K80" s="17"/>
    </row>
    <row r="81" ht="14.25" customHeight="1">
      <c r="B81" s="17"/>
      <c r="C81" s="24" t="s">
        <v>50</v>
      </c>
      <c r="D81" s="17"/>
      <c r="E81" s="20"/>
      <c r="F81" s="17"/>
      <c r="G81" s="17"/>
      <c r="H81" s="17"/>
      <c r="I81" s="17"/>
      <c r="J81" s="17"/>
      <c r="K81" s="17"/>
    </row>
    <row r="82" ht="14.25" customHeight="1">
      <c r="B82" s="17"/>
      <c r="C82" s="24" t="s">
        <v>51</v>
      </c>
      <c r="D82" s="23" t="s">
        <v>52</v>
      </c>
      <c r="E82" s="12" t="s">
        <v>53</v>
      </c>
      <c r="F82" s="17"/>
      <c r="G82" s="17"/>
      <c r="H82" s="17"/>
      <c r="I82" s="17"/>
      <c r="J82" s="17"/>
      <c r="K82" s="23">
        <v>20.0</v>
      </c>
    </row>
    <row r="83" ht="14.25" customHeight="1">
      <c r="B83" s="17"/>
      <c r="C83" s="24" t="s">
        <v>56</v>
      </c>
      <c r="D83" s="23" t="s">
        <v>57</v>
      </c>
      <c r="E83" s="19"/>
      <c r="F83" s="17"/>
      <c r="G83" s="17"/>
      <c r="H83" s="20"/>
      <c r="I83" s="17"/>
      <c r="J83" s="17"/>
      <c r="K83" s="17"/>
    </row>
    <row r="84" ht="14.25" customHeight="1">
      <c r="B84" s="17"/>
      <c r="C84" s="24" t="s">
        <v>58</v>
      </c>
      <c r="D84" s="23" t="s">
        <v>59</v>
      </c>
      <c r="E84" s="19"/>
      <c r="F84" s="17"/>
      <c r="G84" s="17"/>
      <c r="H84" s="20"/>
      <c r="I84" s="17"/>
      <c r="J84" s="17"/>
      <c r="K84" s="17"/>
    </row>
    <row r="85" ht="14.25" customHeight="1">
      <c r="B85" s="17"/>
      <c r="C85" s="24" t="s">
        <v>60</v>
      </c>
      <c r="D85" s="23" t="s">
        <v>61</v>
      </c>
      <c r="E85" s="12" t="s">
        <v>62</v>
      </c>
      <c r="F85" s="17"/>
      <c r="G85" s="17"/>
      <c r="H85" s="17"/>
      <c r="I85" s="12" t="s">
        <v>64</v>
      </c>
      <c r="J85" s="23" t="s">
        <v>55</v>
      </c>
      <c r="K85" s="23">
        <v>10.0</v>
      </c>
    </row>
    <row r="86" ht="14.25" customHeight="1">
      <c r="B86" s="23" t="s">
        <v>83</v>
      </c>
      <c r="C86" s="24"/>
      <c r="D86" s="19" t="s">
        <v>108</v>
      </c>
      <c r="E86" s="24"/>
      <c r="F86" s="17"/>
      <c r="G86" s="17"/>
      <c r="H86" s="10"/>
      <c r="I86" s="10"/>
      <c r="J86" s="10"/>
      <c r="K86" s="27">
        <v>0.0</v>
      </c>
    </row>
    <row r="87" ht="14.25" customHeight="1">
      <c r="B87" s="23" t="s">
        <v>84</v>
      </c>
      <c r="C87" s="27" t="s">
        <v>109</v>
      </c>
      <c r="D87" s="10"/>
      <c r="E87" s="10"/>
      <c r="F87" s="10"/>
      <c r="G87" s="10"/>
      <c r="H87" s="23" t="s">
        <v>69</v>
      </c>
      <c r="I87" s="17"/>
      <c r="J87" s="17"/>
      <c r="K87" s="23">
        <v>-1000.0</v>
      </c>
    </row>
    <row r="88" ht="14.25" customHeight="1">
      <c r="A88" s="10"/>
    </row>
    <row r="89" ht="14.25" customHeight="1">
      <c r="A89" s="28" t="s">
        <v>110</v>
      </c>
      <c r="B89" s="17"/>
      <c r="C89" s="11" t="s">
        <v>111</v>
      </c>
      <c r="D89" s="22" t="s">
        <v>104</v>
      </c>
      <c r="F89" s="17"/>
      <c r="G89" s="17"/>
      <c r="I89" s="17"/>
      <c r="J89" s="17"/>
      <c r="K89" s="12">
        <v>100.0</v>
      </c>
      <c r="L89" s="15">
        <f>SUM(K89,K89,K108,K108,K122,K122)</f>
        <v>320</v>
      </c>
    </row>
    <row r="90" ht="14.25" customHeight="1">
      <c r="B90" s="17"/>
      <c r="C90" s="17"/>
      <c r="D90" s="23" t="s">
        <v>106</v>
      </c>
      <c r="E90" s="17"/>
      <c r="F90" s="17"/>
      <c r="G90" s="17"/>
      <c r="H90" s="17"/>
      <c r="I90" s="17"/>
      <c r="J90" s="17"/>
      <c r="K90" s="12">
        <v>90.0</v>
      </c>
    </row>
    <row r="91" ht="14.25" customHeight="1">
      <c r="B91" s="17"/>
      <c r="C91" s="17"/>
      <c r="D91" s="23" t="s">
        <v>107</v>
      </c>
      <c r="E91" s="17"/>
      <c r="F91" s="17"/>
      <c r="G91" s="17"/>
      <c r="H91" s="17"/>
      <c r="I91" s="17"/>
      <c r="J91" s="17"/>
      <c r="K91" s="17"/>
    </row>
    <row r="92" ht="14.25" customHeight="1">
      <c r="B92" s="17"/>
      <c r="C92" s="17"/>
      <c r="D92" s="23" t="s">
        <v>79</v>
      </c>
      <c r="E92" s="17"/>
      <c r="F92" s="17"/>
      <c r="G92" s="17"/>
      <c r="H92" s="17"/>
      <c r="I92" s="17"/>
      <c r="J92" s="17"/>
      <c r="K92" s="12">
        <v>80.0</v>
      </c>
    </row>
    <row r="93" ht="14.25" customHeight="1">
      <c r="B93" s="17"/>
      <c r="C93" s="21"/>
      <c r="D93" s="12" t="s">
        <v>88</v>
      </c>
      <c r="E93" s="17"/>
      <c r="F93" s="17"/>
      <c r="G93" s="17"/>
      <c r="H93" s="17"/>
      <c r="I93" s="17"/>
      <c r="J93" s="17"/>
      <c r="K93" s="23">
        <v>75.0</v>
      </c>
    </row>
    <row r="94" ht="14.25" customHeight="1">
      <c r="B94" s="17"/>
      <c r="C94" s="21"/>
      <c r="D94" s="18" t="s">
        <v>89</v>
      </c>
      <c r="E94" s="17"/>
      <c r="F94" s="17"/>
      <c r="G94" s="17"/>
      <c r="H94" s="17"/>
      <c r="I94" s="17"/>
      <c r="J94" s="17"/>
      <c r="K94" s="23">
        <v>70.0</v>
      </c>
    </row>
    <row r="95" ht="14.25" customHeight="1">
      <c r="B95" s="17"/>
      <c r="C95" s="17"/>
      <c r="D95" s="22" t="s">
        <v>90</v>
      </c>
      <c r="E95" s="17"/>
      <c r="F95" s="17"/>
      <c r="G95" s="17"/>
      <c r="H95" s="17"/>
      <c r="I95" s="17"/>
      <c r="J95" s="17"/>
      <c r="K95" s="23">
        <v>60.0</v>
      </c>
    </row>
    <row r="96" ht="14.25" customHeight="1">
      <c r="B96" s="17"/>
      <c r="C96" s="21"/>
      <c r="D96" s="23" t="s">
        <v>91</v>
      </c>
      <c r="E96" s="17"/>
      <c r="F96" s="17"/>
      <c r="G96" s="17"/>
      <c r="H96" s="17"/>
      <c r="I96" s="17"/>
      <c r="J96" s="17"/>
      <c r="K96" s="17"/>
    </row>
    <row r="97" ht="14.25" customHeight="1">
      <c r="B97" s="17"/>
      <c r="C97" s="24"/>
      <c r="D97" s="23" t="s">
        <v>92</v>
      </c>
      <c r="E97" s="17"/>
      <c r="F97" s="17"/>
      <c r="G97" s="17"/>
      <c r="H97" s="17"/>
      <c r="I97" s="17"/>
      <c r="J97" s="17"/>
      <c r="K97" s="17"/>
    </row>
    <row r="98" ht="14.25" customHeight="1">
      <c r="B98" s="17"/>
      <c r="C98" s="17"/>
      <c r="D98" s="23" t="s">
        <v>93</v>
      </c>
      <c r="E98" s="17"/>
      <c r="F98" s="17"/>
      <c r="G98" s="17"/>
      <c r="H98" s="17"/>
      <c r="I98" s="17"/>
      <c r="J98" s="17"/>
      <c r="K98" s="17"/>
    </row>
    <row r="99" ht="14.25" customHeight="1">
      <c r="B99" s="17"/>
      <c r="C99" s="17"/>
      <c r="D99" s="23" t="s">
        <v>94</v>
      </c>
      <c r="E99" s="17"/>
      <c r="F99" s="17"/>
      <c r="G99" s="17"/>
      <c r="H99" s="17"/>
      <c r="I99" s="17"/>
      <c r="J99" s="17"/>
      <c r="K99" s="17"/>
    </row>
    <row r="100" ht="14.25" customHeight="1">
      <c r="B100" s="17"/>
      <c r="C100" s="17"/>
      <c r="D100" s="23" t="s">
        <v>95</v>
      </c>
      <c r="E100" s="17"/>
      <c r="F100" s="17"/>
      <c r="G100" s="17"/>
      <c r="H100" s="17"/>
      <c r="I100" s="17"/>
      <c r="J100" s="17"/>
      <c r="K100" s="17"/>
    </row>
    <row r="101" ht="14.25" customHeight="1">
      <c r="B101" s="17"/>
      <c r="C101" s="17"/>
      <c r="D101" s="23" t="s">
        <v>96</v>
      </c>
      <c r="E101" s="17"/>
      <c r="F101" s="17"/>
      <c r="G101" s="17"/>
      <c r="H101" s="17"/>
      <c r="I101" s="17"/>
      <c r="J101" s="17"/>
      <c r="K101" s="17"/>
    </row>
    <row r="102" ht="14.25" customHeight="1">
      <c r="B102" s="17"/>
      <c r="C102" s="17"/>
      <c r="D102" s="23" t="s">
        <v>80</v>
      </c>
      <c r="E102" s="17"/>
      <c r="F102" s="17"/>
      <c r="G102" s="17"/>
      <c r="H102" s="17"/>
      <c r="I102" s="17"/>
      <c r="J102" s="17"/>
      <c r="K102" s="17"/>
    </row>
    <row r="103" ht="14.25" customHeight="1">
      <c r="B103" s="17"/>
      <c r="C103" s="17"/>
      <c r="D103" s="23" t="s">
        <v>76</v>
      </c>
      <c r="E103" s="17"/>
      <c r="F103" s="17"/>
      <c r="G103" s="17"/>
      <c r="H103" s="17"/>
      <c r="I103" s="17"/>
      <c r="J103" s="17"/>
      <c r="K103" s="17"/>
    </row>
    <row r="104" ht="14.25" customHeight="1">
      <c r="B104" s="17"/>
      <c r="C104" s="17"/>
      <c r="D104" s="23" t="s">
        <v>75</v>
      </c>
      <c r="E104" s="17"/>
      <c r="F104" s="17"/>
      <c r="G104" s="17"/>
      <c r="H104" s="17"/>
      <c r="I104" s="17"/>
      <c r="J104" s="17"/>
      <c r="K104" s="17"/>
    </row>
    <row r="105" ht="14.25" customHeight="1">
      <c r="B105" s="17"/>
      <c r="C105" s="17"/>
      <c r="D105" s="23" t="s">
        <v>78</v>
      </c>
      <c r="E105" s="17"/>
      <c r="F105" s="17"/>
      <c r="G105" s="17"/>
      <c r="H105" s="17"/>
      <c r="I105" s="17"/>
      <c r="J105" s="17"/>
      <c r="K105" s="17"/>
    </row>
    <row r="106" ht="14.25" customHeight="1">
      <c r="B106" s="17"/>
      <c r="C106" s="17"/>
      <c r="D106" s="23" t="s">
        <v>77</v>
      </c>
      <c r="E106" s="17"/>
      <c r="F106" s="17"/>
      <c r="G106" s="17"/>
      <c r="H106" s="17"/>
      <c r="I106" s="17"/>
      <c r="J106" s="17"/>
      <c r="K106" s="17"/>
    </row>
    <row r="107" ht="14.25" customHeight="1">
      <c r="B107" s="17"/>
      <c r="C107" s="17"/>
      <c r="D107" s="19" t="s">
        <v>97</v>
      </c>
      <c r="E107" s="17"/>
      <c r="F107" s="17"/>
      <c r="G107" s="17"/>
      <c r="H107" s="17"/>
      <c r="I107" s="17"/>
      <c r="J107" s="17"/>
      <c r="K107" s="17"/>
    </row>
    <row r="108" ht="14.25" customHeight="1">
      <c r="B108" s="17"/>
      <c r="C108" s="17"/>
      <c r="D108" s="19" t="s">
        <v>98</v>
      </c>
      <c r="E108" s="12" t="s">
        <v>37</v>
      </c>
      <c r="F108" s="17"/>
      <c r="G108" s="17"/>
      <c r="H108" s="12" t="s">
        <v>105</v>
      </c>
      <c r="I108" s="17"/>
      <c r="J108" s="17"/>
      <c r="K108" s="23">
        <v>50.0</v>
      </c>
    </row>
    <row r="109" ht="14.25" customHeight="1">
      <c r="B109" s="17"/>
      <c r="C109" s="17"/>
      <c r="D109" s="22" t="s">
        <v>99</v>
      </c>
      <c r="E109" s="17"/>
      <c r="F109" s="17"/>
      <c r="G109" s="17"/>
      <c r="H109" s="17"/>
      <c r="I109" s="17"/>
      <c r="J109" s="17"/>
      <c r="K109" s="17"/>
    </row>
    <row r="110" ht="14.25" customHeight="1">
      <c r="B110" s="17"/>
      <c r="C110" s="17"/>
      <c r="D110" s="23" t="s">
        <v>100</v>
      </c>
      <c r="E110" s="17"/>
      <c r="F110" s="17"/>
      <c r="G110" s="17"/>
      <c r="H110" s="17"/>
      <c r="I110" s="17"/>
      <c r="J110" s="17"/>
      <c r="K110" s="17"/>
    </row>
    <row r="111" ht="14.25" customHeight="1">
      <c r="B111" s="17"/>
      <c r="C111" s="17"/>
      <c r="D111" s="23" t="s">
        <v>101</v>
      </c>
      <c r="E111" s="17"/>
      <c r="F111" s="17"/>
      <c r="G111" s="17"/>
      <c r="H111" s="17"/>
      <c r="I111" s="17"/>
      <c r="J111" s="17"/>
      <c r="K111" s="17"/>
    </row>
    <row r="112" ht="14.25" customHeight="1">
      <c r="B112" s="17"/>
      <c r="C112" s="17"/>
      <c r="D112" s="23" t="s">
        <v>102</v>
      </c>
      <c r="E112" s="17"/>
      <c r="F112" s="17"/>
      <c r="G112" s="17"/>
      <c r="H112" s="17"/>
      <c r="I112" s="17"/>
      <c r="J112" s="17"/>
      <c r="K112" s="17"/>
    </row>
    <row r="113" ht="14.25" customHeight="1">
      <c r="B113" s="17"/>
      <c r="C113" s="17"/>
      <c r="D113" s="23" t="s">
        <v>103</v>
      </c>
      <c r="E113" s="17"/>
      <c r="F113" s="17"/>
      <c r="G113" s="17"/>
      <c r="H113" s="17"/>
      <c r="I113" s="17"/>
      <c r="J113" s="17"/>
      <c r="K113" s="17"/>
    </row>
    <row r="114" ht="14.25" customHeight="1">
      <c r="B114" s="17"/>
      <c r="C114" s="19" t="s">
        <v>41</v>
      </c>
      <c r="D114" s="12" t="s">
        <v>112</v>
      </c>
      <c r="E114" s="17"/>
      <c r="F114" s="17"/>
      <c r="G114" s="17"/>
      <c r="H114" s="17"/>
      <c r="I114" s="17"/>
      <c r="J114" s="17"/>
      <c r="K114" s="23">
        <v>40.0</v>
      </c>
    </row>
    <row r="115" ht="14.25" customHeight="1">
      <c r="B115" s="17"/>
      <c r="C115" s="26" t="s">
        <v>44</v>
      </c>
      <c r="D115" s="17"/>
      <c r="E115" s="20"/>
      <c r="F115" s="17"/>
      <c r="G115" s="17"/>
      <c r="H115" s="17"/>
      <c r="I115" s="17"/>
      <c r="J115" s="17"/>
      <c r="K115" s="17"/>
    </row>
    <row r="116" ht="14.25" customHeight="1">
      <c r="B116" s="17"/>
      <c r="C116" s="24" t="s">
        <v>45</v>
      </c>
      <c r="D116" s="23" t="s">
        <v>46</v>
      </c>
      <c r="E116" s="12" t="s">
        <v>47</v>
      </c>
      <c r="F116" s="17"/>
      <c r="G116" s="17"/>
      <c r="H116" s="17"/>
      <c r="I116" s="17"/>
      <c r="J116" s="17"/>
      <c r="K116" s="23">
        <v>30.0</v>
      </c>
    </row>
    <row r="117" ht="14.25" customHeight="1">
      <c r="B117" s="17"/>
      <c r="C117" s="24" t="s">
        <v>49</v>
      </c>
      <c r="D117" s="17"/>
      <c r="E117" s="20"/>
      <c r="F117" s="17"/>
      <c r="G117" s="17"/>
      <c r="H117" s="17"/>
      <c r="I117" s="17"/>
      <c r="J117" s="17"/>
      <c r="K117" s="17"/>
    </row>
    <row r="118" ht="14.25" customHeight="1">
      <c r="B118" s="17"/>
      <c r="C118" s="24" t="s">
        <v>50</v>
      </c>
      <c r="D118" s="17"/>
      <c r="E118" s="20"/>
      <c r="F118" s="17"/>
      <c r="G118" s="17"/>
      <c r="H118" s="17"/>
      <c r="I118" s="17"/>
      <c r="J118" s="17"/>
      <c r="K118" s="17"/>
    </row>
    <row r="119" ht="14.25" customHeight="1">
      <c r="B119" s="17"/>
      <c r="C119" s="24" t="s">
        <v>51</v>
      </c>
      <c r="D119" s="23" t="s">
        <v>52</v>
      </c>
      <c r="E119" s="12" t="s">
        <v>53</v>
      </c>
      <c r="F119" s="17"/>
      <c r="G119" s="17"/>
      <c r="H119" s="17"/>
      <c r="I119" s="17"/>
      <c r="J119" s="17"/>
      <c r="K119" s="23">
        <v>20.0</v>
      </c>
    </row>
    <row r="120" ht="14.25" customHeight="1">
      <c r="B120" s="17"/>
      <c r="C120" s="24" t="s">
        <v>56</v>
      </c>
      <c r="D120" s="23" t="s">
        <v>57</v>
      </c>
      <c r="E120" s="19"/>
      <c r="F120" s="17"/>
      <c r="G120" s="17"/>
      <c r="H120" s="20"/>
      <c r="I120" s="17"/>
      <c r="J120" s="17"/>
      <c r="K120" s="17"/>
    </row>
    <row r="121" ht="14.25" customHeight="1">
      <c r="B121" s="17"/>
      <c r="C121" s="24" t="s">
        <v>58</v>
      </c>
      <c r="D121" s="23" t="s">
        <v>59</v>
      </c>
      <c r="E121" s="19"/>
      <c r="F121" s="17"/>
      <c r="G121" s="17"/>
      <c r="H121" s="20"/>
      <c r="I121" s="17"/>
      <c r="J121" s="17"/>
      <c r="K121" s="17"/>
    </row>
    <row r="122" ht="14.25" customHeight="1">
      <c r="B122" s="17"/>
      <c r="C122" s="24" t="s">
        <v>60</v>
      </c>
      <c r="D122" s="23" t="s">
        <v>113</v>
      </c>
      <c r="E122" s="12" t="s">
        <v>62</v>
      </c>
      <c r="F122" s="17"/>
      <c r="G122" s="17"/>
      <c r="H122" s="17"/>
      <c r="I122" s="12" t="s">
        <v>64</v>
      </c>
      <c r="J122" s="23" t="s">
        <v>55</v>
      </c>
      <c r="K122" s="23">
        <v>10.0</v>
      </c>
    </row>
    <row r="123" ht="14.25" customHeight="1">
      <c r="B123" s="23" t="s">
        <v>83</v>
      </c>
      <c r="C123" s="24"/>
      <c r="D123" s="19" t="s">
        <v>108</v>
      </c>
      <c r="E123" s="24"/>
      <c r="F123" s="17"/>
      <c r="G123" s="17"/>
      <c r="H123" s="10"/>
      <c r="I123" s="10"/>
      <c r="J123" s="10"/>
      <c r="K123" s="27">
        <v>0.0</v>
      </c>
    </row>
    <row r="124" ht="14.25" customHeight="1">
      <c r="B124" s="23" t="s">
        <v>84</v>
      </c>
      <c r="C124" s="27" t="s">
        <v>114</v>
      </c>
      <c r="D124" s="10"/>
      <c r="E124" s="10"/>
      <c r="F124" s="10"/>
      <c r="G124" s="10"/>
      <c r="H124" s="23" t="s">
        <v>69</v>
      </c>
      <c r="I124" s="17"/>
      <c r="J124" s="17"/>
      <c r="K124" s="23">
        <v>-1000.0</v>
      </c>
    </row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A52:A87"/>
    <mergeCell ref="A89:A124"/>
    <mergeCell ref="L23:L50"/>
    <mergeCell ref="A51:L51"/>
    <mergeCell ref="A2:A21"/>
    <mergeCell ref="L2:L21"/>
    <mergeCell ref="A22:L22"/>
    <mergeCell ref="A23:A50"/>
    <mergeCell ref="L52:L87"/>
    <mergeCell ref="A88:L88"/>
    <mergeCell ref="L89:L124"/>
  </mergeCells>
  <conditionalFormatting sqref="A2">
    <cfRule type="notContainsBlanks" dxfId="0" priority="1">
      <formula>LEN(TRIM(A2))&gt;0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3.43"/>
  </cols>
  <sheetData>
    <row r="1">
      <c r="A1" s="25" t="s">
        <v>115</v>
      </c>
      <c r="B1" s="25" t="s">
        <v>116</v>
      </c>
    </row>
    <row r="2">
      <c r="A2" s="25" t="s">
        <v>15</v>
      </c>
      <c r="B2" s="25" t="s">
        <v>117</v>
      </c>
    </row>
    <row r="3">
      <c r="A3" s="25" t="s">
        <v>118</v>
      </c>
      <c r="B3" s="25" t="s">
        <v>119</v>
      </c>
    </row>
    <row r="4">
      <c r="A4" s="25" t="s">
        <v>120</v>
      </c>
      <c r="B4" s="25" t="s">
        <v>121</v>
      </c>
    </row>
    <row r="5">
      <c r="A5" s="25" t="s">
        <v>122</v>
      </c>
      <c r="B5" s="25" t="s">
        <v>123</v>
      </c>
    </row>
    <row r="6">
      <c r="A6" s="25" t="s">
        <v>124</v>
      </c>
      <c r="B6" s="25" t="s">
        <v>125</v>
      </c>
    </row>
    <row r="7">
      <c r="A7" s="25" t="s">
        <v>126</v>
      </c>
      <c r="B7" s="25" t="s">
        <v>127</v>
      </c>
    </row>
    <row r="8">
      <c r="A8" s="25" t="s">
        <v>89</v>
      </c>
      <c r="B8" s="25" t="s">
        <v>128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57"/>
    <col customWidth="1" min="2" max="2" width="54.57"/>
    <col customWidth="1" min="3" max="3" width="5.86"/>
  </cols>
  <sheetData>
    <row r="1">
      <c r="A1" s="30" t="s">
        <v>129</v>
      </c>
      <c r="C1" s="2" t="s">
        <v>10</v>
      </c>
    </row>
    <row r="2">
      <c r="A2" s="25" t="s">
        <v>130</v>
      </c>
      <c r="B2" s="25" t="s">
        <v>131</v>
      </c>
    </row>
    <row r="3">
      <c r="A3" s="25" t="s">
        <v>132</v>
      </c>
      <c r="B3" s="25" t="s">
        <v>133</v>
      </c>
    </row>
    <row r="4">
      <c r="A4" s="25" t="s">
        <v>134</v>
      </c>
      <c r="B4" s="25" t="s">
        <v>135</v>
      </c>
    </row>
    <row r="5">
      <c r="A5" s="25" t="s">
        <v>136</v>
      </c>
      <c r="B5" s="25" t="s">
        <v>137</v>
      </c>
    </row>
    <row r="6">
      <c r="A6" s="25" t="s">
        <v>138</v>
      </c>
      <c r="B6" s="25" t="s">
        <v>139</v>
      </c>
    </row>
    <row r="7">
      <c r="A7" s="25" t="s">
        <v>140</v>
      </c>
      <c r="B7" s="25" t="s">
        <v>141</v>
      </c>
    </row>
    <row r="9">
      <c r="A9" s="30" t="s">
        <v>142</v>
      </c>
      <c r="C9" s="2" t="s">
        <v>10</v>
      </c>
    </row>
    <row r="10">
      <c r="A10" s="25" t="s">
        <v>143</v>
      </c>
      <c r="B10" s="25" t="s">
        <v>131</v>
      </c>
    </row>
    <row r="11">
      <c r="A11" s="25" t="s">
        <v>144</v>
      </c>
      <c r="B11" s="25" t="s">
        <v>133</v>
      </c>
    </row>
    <row r="12">
      <c r="A12" s="25" t="s">
        <v>145</v>
      </c>
      <c r="B12" s="25" t="s">
        <v>135</v>
      </c>
    </row>
    <row r="13">
      <c r="A13" s="25" t="s">
        <v>146</v>
      </c>
      <c r="B13" s="25" t="s">
        <v>147</v>
      </c>
    </row>
  </sheetData>
  <mergeCells count="2">
    <mergeCell ref="A1:B1"/>
    <mergeCell ref="A9:B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</cols>
  <sheetData>
    <row r="1">
      <c r="A1" s="2" t="s">
        <v>148</v>
      </c>
    </row>
    <row r="2">
      <c r="A2" s="25" t="s">
        <v>149</v>
      </c>
    </row>
    <row r="3">
      <c r="A3" s="25" t="s">
        <v>150</v>
      </c>
    </row>
    <row r="4">
      <c r="A4" s="25" t="s">
        <v>151</v>
      </c>
    </row>
    <row r="5">
      <c r="A5" s="25" t="s">
        <v>152</v>
      </c>
    </row>
    <row r="6">
      <c r="A6" s="25" t="s">
        <v>153</v>
      </c>
    </row>
    <row r="7">
      <c r="A7" s="25" t="s">
        <v>154</v>
      </c>
    </row>
  </sheetData>
  <drawing r:id="rId1"/>
</worksheet>
</file>