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<sst xmlns="http://schemas.openxmlformats.org/spreadsheetml/2006/main" count="1293" uniqueCount="546">
  <si>
    <t>hora inicio</t>
  </si>
  <si>
    <t>hora fin</t>
  </si>
  <si>
    <t>direccion</t>
  </si>
  <si>
    <t>barrio</t>
  </si>
  <si>
    <t>localidad</t>
  </si>
  <si>
    <t>fecha</t>
  </si>
  <si>
    <t>post code</t>
  </si>
  <si>
    <t>Llave</t>
  </si>
  <si>
    <t>Cruce</t>
  </si>
  <si>
    <t>0745</t>
  </si>
  <si>
    <t>1615</t>
  </si>
  <si>
    <t xml:space="preserve"> de la cr 85 a cr87 entre cl 52 sur a cl54 sur </t>
  </si>
  <si>
    <t>chicalá</t>
  </si>
  <si>
    <t xml:space="preserve">bosa </t>
  </si>
  <si>
    <t>0800</t>
  </si>
  <si>
    <t>1700</t>
  </si>
  <si>
    <t xml:space="preserve"> de la cl66 sur a cl69 sur entre cr 17 a cr 20  </t>
  </si>
  <si>
    <t>compartir</t>
  </si>
  <si>
    <t xml:space="preserve">ciudad bolívar </t>
  </si>
  <si>
    <t>0700</t>
  </si>
  <si>
    <t>0830</t>
  </si>
  <si>
    <t xml:space="preserve"> de la cr14 a cr 16 entre cl 37 a cl39  </t>
  </si>
  <si>
    <t>la magdalena</t>
  </si>
  <si>
    <t xml:space="preserve">teusaquillo </t>
  </si>
  <si>
    <t>1730</t>
  </si>
  <si>
    <t xml:space="preserve"> de la ci54 a ci58 entre cr 44 a cr 48  </t>
  </si>
  <si>
    <t>nicolás de federmán</t>
  </si>
  <si>
    <t xml:space="preserve"> de la cr16 a cr19 entre cl 50 a cl52  </t>
  </si>
  <si>
    <t>alfonso lópez</t>
  </si>
  <si>
    <t xml:space="preserve"> de la cr16 a cr 18 entre cl 50 a cl 52  </t>
  </si>
  <si>
    <t>quesada</t>
  </si>
  <si>
    <t>0900</t>
  </si>
  <si>
    <t>1230</t>
  </si>
  <si>
    <t xml:space="preserve"> de la cl55 a cl58 entre cr36 a cr39  </t>
  </si>
  <si>
    <t>0730</t>
  </si>
  <si>
    <t xml:space="preserve"> de la cr77 a cr 79 entre cl 5 a cl7 </t>
  </si>
  <si>
    <t>pio xii</t>
  </si>
  <si>
    <t xml:space="preserve">kennedy </t>
  </si>
  <si>
    <t>1400</t>
  </si>
  <si>
    <t>1530</t>
  </si>
  <si>
    <t xml:space="preserve"> de la cr11 a cr13 entre cl76 a cl78 </t>
  </si>
  <si>
    <t>espartillal</t>
  </si>
  <si>
    <t xml:space="preserve">chapinero </t>
  </si>
  <si>
    <t>1030</t>
  </si>
  <si>
    <t xml:space="preserve"> de la cl 86 a cl 92 entre cr3 a cr 6</t>
  </si>
  <si>
    <t>el refugio</t>
  </si>
  <si>
    <t>1100</t>
  </si>
  <si>
    <t xml:space="preserve"> de la cr14 a cr16 entre cl 83 a cl 85  </t>
  </si>
  <si>
    <t>el retiro</t>
  </si>
  <si>
    <t>1600</t>
  </si>
  <si>
    <t xml:space="preserve"> de la cr67 a cr69 entre cl75 a cl77  </t>
  </si>
  <si>
    <t>metrópolis</t>
  </si>
  <si>
    <t xml:space="preserve">engativá </t>
  </si>
  <si>
    <t xml:space="preserve"> de la cr 80 a cr82 entre ci 52 sur a ci 55 sur  </t>
  </si>
  <si>
    <t>el carmelo</t>
  </si>
  <si>
    <t>1500</t>
  </si>
  <si>
    <t xml:space="preserve"> de la ci58 sur a ci 60 sur entre cr17 a cr19  </t>
  </si>
  <si>
    <t>san benito</t>
  </si>
  <si>
    <t xml:space="preserve">tunjuelito </t>
  </si>
  <si>
    <t xml:space="preserve"> de la cr 17 a cr 19 entre ci 79 sur a ci 81 sur  </t>
  </si>
  <si>
    <t>el minuto de maría</t>
  </si>
  <si>
    <t xml:space="preserve"> de la ci79 sur a ci 81 sur entre cr17 a cr19  </t>
  </si>
  <si>
    <t>quiba</t>
  </si>
  <si>
    <t>1300</t>
  </si>
  <si>
    <t xml:space="preserve"> de la cr 62 a cr 64 entre ci67 sur a ci 69 sur</t>
  </si>
  <si>
    <t>el ensueño</t>
  </si>
  <si>
    <t xml:space="preserve"> de la ci56 sur a ci58 sur entre cr68 a cr70  </t>
  </si>
  <si>
    <t>villa del río</t>
  </si>
  <si>
    <t xml:space="preserve"> de la ci 57 a ci 64 entre cr44 a cr47  </t>
  </si>
  <si>
    <t xml:space="preserve"> de la cr29 a cr38 entre ci52 a ci64  </t>
  </si>
  <si>
    <t xml:space="preserve"> de la ci 63 a ci66 entre cr71 a cr73  </t>
  </si>
  <si>
    <t>el real</t>
  </si>
  <si>
    <t xml:space="preserve"> de la ci 91 a ci 93 entre cr 8 a cr10  </t>
  </si>
  <si>
    <t>el chicó</t>
  </si>
  <si>
    <t>0815</t>
  </si>
  <si>
    <t>1715</t>
  </si>
  <si>
    <t xml:space="preserve"> de la ci 148 a ci 152 entre cr53 a cr55 </t>
  </si>
  <si>
    <t>victoria norte</t>
  </si>
  <si>
    <t xml:space="preserve">suba </t>
  </si>
  <si>
    <t>0845</t>
  </si>
  <si>
    <t>1745</t>
  </si>
  <si>
    <t xml:space="preserve"> de la cr54 a cr56 entre cl169 a ci 172</t>
  </si>
  <si>
    <t>villa del prado</t>
  </si>
  <si>
    <t xml:space="preserve"> de la cr57 a cr59 entre ci 146 a ci 148  </t>
  </si>
  <si>
    <t>el plan</t>
  </si>
  <si>
    <t xml:space="preserve"> de la cl61 sur a cl63 sur entre cr98 a cr 100  </t>
  </si>
  <si>
    <t>san bernardino ii</t>
  </si>
  <si>
    <t xml:space="preserve"> de la cl74 sur a cl 76 sur entre cr31 a cr33  </t>
  </si>
  <si>
    <t>quiba bajo</t>
  </si>
  <si>
    <t xml:space="preserve"> de la cl35 sur a cl 37 sur entre cr0 a cr2  </t>
  </si>
  <si>
    <t>villa de los alpes</t>
  </si>
  <si>
    <t xml:space="preserve">san cristóbal </t>
  </si>
  <si>
    <t>1200</t>
  </si>
  <si>
    <t>1800</t>
  </si>
  <si>
    <t xml:space="preserve"> de la cl26 sur a cl 28 sur entre cr6 a cr8  </t>
  </si>
  <si>
    <t>veinte de julio</t>
  </si>
  <si>
    <t xml:space="preserve"> de la cr 89 a cr91 entre cl71 a cl73  </t>
  </si>
  <si>
    <t>florencia</t>
  </si>
  <si>
    <t xml:space="preserve"> de la cr72 a cr74 entre ci 56 sur a ci 58 sur </t>
  </si>
  <si>
    <t>barlovento</t>
  </si>
  <si>
    <t>ciudad bolívar</t>
  </si>
  <si>
    <t xml:space="preserve"> de la cr 72 a cr 74 entre ci61 sur a ci 63 sur</t>
  </si>
  <si>
    <t>galicia</t>
  </si>
  <si>
    <t>0630</t>
  </si>
  <si>
    <t xml:space="preserve"> de la ci38 a ci 40 entre cr 15 a cr 19  </t>
  </si>
  <si>
    <t>0715</t>
  </si>
  <si>
    <t xml:space="preserve"> de la cr71 a cr 73 entre cl10 a cl 12  </t>
  </si>
  <si>
    <t>villa alsacia ii</t>
  </si>
  <si>
    <t xml:space="preserve"> de la ci63 a ci65 entre cr 72 a cr 75  </t>
  </si>
  <si>
    <t>el encanto</t>
  </si>
  <si>
    <t xml:space="preserve"> de la cr 8 a cr12 entre ci85 a ci87</t>
  </si>
  <si>
    <t>la cabrera</t>
  </si>
  <si>
    <t xml:space="preserve"> de la ci 131 a ci 136 entre cr 148 a cr 152  </t>
  </si>
  <si>
    <t>lisboa</t>
  </si>
  <si>
    <t xml:space="preserve"> de la ci 122 a ci126 entre cr 10 a cr12  </t>
  </si>
  <si>
    <t>santa barbara central</t>
  </si>
  <si>
    <t xml:space="preserve">usaquén </t>
  </si>
  <si>
    <t>715</t>
  </si>
  <si>
    <t xml:space="preserve"> de la ci21 sur a ci23 sur entre cr 69 a cr 71 </t>
  </si>
  <si>
    <t>provivienda oriental</t>
  </si>
  <si>
    <t>630</t>
  </si>
  <si>
    <t xml:space="preserve"> de la cr17 a cr19 entre cl38 a cl 40  </t>
  </si>
  <si>
    <t>700</t>
  </si>
  <si>
    <t xml:space="preserve"> de la cr 68 a cr 70 entre ci62 a ci 64</t>
  </si>
  <si>
    <t>bosque popular</t>
  </si>
  <si>
    <t xml:space="preserve"> de la ci62 a ci64 entre cr 68 a cr 70  </t>
  </si>
  <si>
    <t>jardín botánico</t>
  </si>
  <si>
    <t xml:space="preserve"> de la cr 72 a cr 74 entre cl 5 a ci7</t>
  </si>
  <si>
    <t>las dos avenidas</t>
  </si>
  <si>
    <t>800</t>
  </si>
  <si>
    <t xml:space="preserve"> de la ci50 a ci53 entre cr13 a cr16</t>
  </si>
  <si>
    <t>815</t>
  </si>
  <si>
    <t xml:space="preserve"> de la ci 73 a ci 77 entre cr 0 a cr 2</t>
  </si>
  <si>
    <t>bellavista</t>
  </si>
  <si>
    <t xml:space="preserve"> de la ci 79 a ci 81 entre cr 100 a cr 102  </t>
  </si>
  <si>
    <t>bochica ii</t>
  </si>
  <si>
    <t xml:space="preserve"> de la ci 76 a ci78 entre cr 115 a cr 117  </t>
  </si>
  <si>
    <t>engativá el dorado</t>
  </si>
  <si>
    <t xml:space="preserve"> de la cr2 a cr 4 entre ci0 a ci2  </t>
  </si>
  <si>
    <t>las cruces</t>
  </si>
  <si>
    <t xml:space="preserve">santa fe </t>
  </si>
  <si>
    <t>830</t>
  </si>
  <si>
    <t>1630</t>
  </si>
  <si>
    <t xml:space="preserve"> de la cr 9 este a cr 11 este entre ci1 a ci 3  </t>
  </si>
  <si>
    <t>el rocio</t>
  </si>
  <si>
    <t xml:space="preserve"> de la cr 9 a cr 12 entre ci 119 a ci 124  </t>
  </si>
  <si>
    <t>330</t>
  </si>
  <si>
    <t xml:space="preserve"> de la ci 56 sur a ci 58 sur entre cr 65cr 67  </t>
  </si>
  <si>
    <t>madelena</t>
  </si>
  <si>
    <t xml:space="preserve"> de la cl59 sur a cl61 sur entre cr 14 este a cr16 este</t>
  </si>
  <si>
    <t>san rafael usme</t>
  </si>
  <si>
    <t xml:space="preserve"> de la cr 78 a cr 80 entre ci 56 sur a ci58 sur  </t>
  </si>
  <si>
    <t>el rubí</t>
  </si>
  <si>
    <t>645</t>
  </si>
  <si>
    <t xml:space="preserve"> de la ci35 a ci38 entre cr18 a cr21  </t>
  </si>
  <si>
    <t>la soledad</t>
  </si>
  <si>
    <t xml:space="preserve"> de la cr 123 a cr 125 entre ci 127 a ci129  </t>
  </si>
  <si>
    <t>tibabuyes</t>
  </si>
  <si>
    <t xml:space="preserve"> de la cr 16 a cr 18 entre cl101 a ci 103 </t>
  </si>
  <si>
    <t>santa bibiana</t>
  </si>
  <si>
    <t>745</t>
  </si>
  <si>
    <t xml:space="preserve"> de la cl 61 sur a cl 63 sur entre cr 74 a cr 76  </t>
  </si>
  <si>
    <t>los tres reyes i</t>
  </si>
  <si>
    <t xml:space="preserve"> de la cr12 a cr14 entre cl 9 a cl11 </t>
  </si>
  <si>
    <t>santa inés</t>
  </si>
  <si>
    <t xml:space="preserve"> de la cr 18 a cr 21 entre cl35 a cl 40  </t>
  </si>
  <si>
    <t>730</t>
  </si>
  <si>
    <t xml:space="preserve"> de la cr69 a cr 71 entre cl 54 a cl56  </t>
  </si>
  <si>
    <t xml:space="preserve">normandía </t>
  </si>
  <si>
    <t xml:space="preserve"> de la cl 77 a cl 79 entre cr109 a cr111 </t>
  </si>
  <si>
    <t>villas de granada i</t>
  </si>
  <si>
    <t xml:space="preserve"> de la cr 68 a cr 70 entre cl 77 a cl 79  </t>
  </si>
  <si>
    <t>las ferias</t>
  </si>
  <si>
    <t xml:space="preserve"> de la cr 1 a cr 4 entre ci 73 a ci76  </t>
  </si>
  <si>
    <t xml:space="preserve"> de la cr 148 a cr 151 entre ci 130 a ci133  </t>
  </si>
  <si>
    <t>suba</t>
  </si>
  <si>
    <t xml:space="preserve"> de la cr 71 a cr77 entre cl 130 a cl133  </t>
  </si>
  <si>
    <t>ciudad jardín norte</t>
  </si>
  <si>
    <t xml:space="preserve"> de la cr 8 a cr 13 entre ci 120 a ci 126</t>
  </si>
  <si>
    <t xml:space="preserve"> de la cl58 sur a cl 60 sur entre cr48 a cr 50  </t>
  </si>
  <si>
    <t>la coruña</t>
  </si>
  <si>
    <t xml:space="preserve"> de la cr 39 a cr 48 entre cl 72 sur a cl 78 sur  </t>
  </si>
  <si>
    <t>las brisas</t>
  </si>
  <si>
    <t xml:space="preserve"> de la cr 35 a cr40 entre cl76 sur a cl79 sur  </t>
  </si>
  <si>
    <t>las manas</t>
  </si>
  <si>
    <t xml:space="preserve"> de la cl80 sur a cl 82 sur entre cr 44 a cr 46  </t>
  </si>
  <si>
    <t>potosí</t>
  </si>
  <si>
    <t>900</t>
  </si>
  <si>
    <t xml:space="preserve"> de la cr 43 a cr 49 entre cl69 sur a cl74 sur  </t>
  </si>
  <si>
    <t>la pradera</t>
  </si>
  <si>
    <t xml:space="preserve"> de la cr 47 a cr 50 entre cl58 sur a cl 69 sur  </t>
  </si>
  <si>
    <t>verona</t>
  </si>
  <si>
    <t xml:space="preserve"> de la cr 44 a cr 46 entre cl67 sur a cl69 sur  </t>
  </si>
  <si>
    <t>jerusalén</t>
  </si>
  <si>
    <t xml:space="preserve"> de la cr 87 a cr 89 entre cl 48 sur a cl50 sur  </t>
  </si>
  <si>
    <t>brasil</t>
  </si>
  <si>
    <t xml:space="preserve"> de la cl56 sur a cl58 sur entre cr 93 a cr 96  </t>
  </si>
  <si>
    <t>santa fe bosa</t>
  </si>
  <si>
    <t xml:space="preserve"> de la cr 0 este a cr 2 este entre cl67 sur a cl 69 sur</t>
  </si>
  <si>
    <t>duitama</t>
  </si>
  <si>
    <t xml:space="preserve">usme </t>
  </si>
  <si>
    <t xml:space="preserve"> de la cl7 a cl9 entre cr18 a cr20  </t>
  </si>
  <si>
    <t>la estanzuela</t>
  </si>
  <si>
    <t>los mártires</t>
  </si>
  <si>
    <t xml:space="preserve"> de la cr 10 a cr 12 entre cl92 a cl94  </t>
  </si>
  <si>
    <t>chicó norte</t>
  </si>
  <si>
    <t xml:space="preserve"> de la cl61 sur a cl63 sur entre cr65 a cr 68  </t>
  </si>
  <si>
    <t xml:space="preserve"> de la cl66 sur a cl69 sur entre cr 75 a cr 77  </t>
  </si>
  <si>
    <t>santo domingo</t>
  </si>
  <si>
    <t xml:space="preserve"> de la cl67 sur a cl 69 sur entre cr 47 a cr 49  </t>
  </si>
  <si>
    <t xml:space="preserve"> de la cr 71 a cr73 entre cl 11 a cl13  </t>
  </si>
  <si>
    <t>nuevo techo</t>
  </si>
  <si>
    <t xml:space="preserve"> de la cr 71a cr73 entre cl 10 a cl12  </t>
  </si>
  <si>
    <t xml:space="preserve"> de la cr30 a cr 33 entre cl 22 a cl  26  </t>
  </si>
  <si>
    <t xml:space="preserve">gran america </t>
  </si>
  <si>
    <t xml:space="preserve"> de la cr 33 a cr 37 entre cl24 a cl 26  </t>
  </si>
  <si>
    <t>el recuerdo</t>
  </si>
  <si>
    <t xml:space="preserve"> de la cr 68 a cr 70 entre cl 63 a cl 65 </t>
  </si>
  <si>
    <t>la estrada</t>
  </si>
  <si>
    <t xml:space="preserve"> de la cr3 a cr 5 entre cl86 a cl 88  </t>
  </si>
  <si>
    <t xml:space="preserve"> de la cl 21 a cl 23 entre cr 72 a cr 74  </t>
  </si>
  <si>
    <t>capellanía</t>
  </si>
  <si>
    <t xml:space="preserve"> fontibón </t>
  </si>
  <si>
    <t>1645</t>
  </si>
  <si>
    <t xml:space="preserve"> de la cr86 a cr88 entre cl 44 sur a cl 49 sur  </t>
  </si>
  <si>
    <t>las margaritas</t>
  </si>
  <si>
    <t>kennedy</t>
  </si>
  <si>
    <t xml:space="preserve"> de la cr 86 a cr88 entre cl 72 sur a cl 75 sur  </t>
  </si>
  <si>
    <t>el remanso l</t>
  </si>
  <si>
    <t>bosa</t>
  </si>
  <si>
    <t xml:space="preserve"> de la cl68 sur a cl70 sur entre cr62 a cr64 </t>
  </si>
  <si>
    <t>atlanta</t>
  </si>
  <si>
    <t xml:space="preserve"> de la cl67 sur a cl 70 sur entre cr62 a cr65  </t>
  </si>
  <si>
    <t>isla del sol</t>
  </si>
  <si>
    <t>tunjuelito</t>
  </si>
  <si>
    <t xml:space="preserve"> de la cl 0 a cl2 entre cr3 a cr5  </t>
  </si>
  <si>
    <t xml:space="preserve"> de la cr9 a cr11 entre cl 66 a cl 68  </t>
  </si>
  <si>
    <t>quinta camacho</t>
  </si>
  <si>
    <t>chapinero</t>
  </si>
  <si>
    <t xml:space="preserve"> de la cr7 a cr10 entre cl95 a cl99  </t>
  </si>
  <si>
    <t>chicó norte ii sector</t>
  </si>
  <si>
    <t xml:space="preserve"> de la cr2 a cr4 entre cl91 a cl93  </t>
  </si>
  <si>
    <t>paramo i</t>
  </si>
  <si>
    <t xml:space="preserve"> de la cr2 a cr4 entre cl92 a cl94  </t>
  </si>
  <si>
    <t>seminario</t>
  </si>
  <si>
    <t xml:space="preserve"> de la cl 62 a cl64 entre cr118 a cr120  </t>
  </si>
  <si>
    <t>sabana del dorado</t>
  </si>
  <si>
    <t>engativá</t>
  </si>
  <si>
    <t xml:space="preserve"> de la cl 54 a cl56 entre cr76 a cr78  </t>
  </si>
  <si>
    <t xml:space="preserve">santa cecilia </t>
  </si>
  <si>
    <t xml:space="preserve"> de la cr31 a cr 33 entre cl27 a cl 29  </t>
  </si>
  <si>
    <t>acevedo tejada</t>
  </si>
  <si>
    <t>teusaquillo</t>
  </si>
  <si>
    <t xml:space="preserve"> de la cr26 a cr28 entre cl 45 a cl 47  </t>
  </si>
  <si>
    <t>belalcázar</t>
  </si>
  <si>
    <t xml:space="preserve"> de la cl24 a cl26 entre cr36 a cr38  </t>
  </si>
  <si>
    <t xml:space="preserve"> de la cl 22 a cl 24 entre cr68 a cr70  </t>
  </si>
  <si>
    <t>la esperanza sur</t>
  </si>
  <si>
    <t xml:space="preserve">fontibón </t>
  </si>
  <si>
    <t xml:space="preserve"> de la cr16 a cr 18 entre cl101 a cl103  </t>
  </si>
  <si>
    <t xml:space="preserve"> de la cr7 a cr9 entre cl190 a cl192  </t>
  </si>
  <si>
    <t>tibabita</t>
  </si>
  <si>
    <t xml:space="preserve"> de la cr1 a cr3 entre cl 166 a cl 168  </t>
  </si>
  <si>
    <t>la cita</t>
  </si>
  <si>
    <t xml:space="preserve"> de la cl 164 a cl 166 entre cr6 a cr 8  </t>
  </si>
  <si>
    <t>santa teresa</t>
  </si>
  <si>
    <t xml:space="preserve"> de la cr 88 a cr 90 entre cl 44 sur a cl 46 sur – </t>
  </si>
  <si>
    <t xml:space="preserve">las margaritas  </t>
  </si>
  <si>
    <t xml:space="preserve">de kennedy  </t>
  </si>
  <si>
    <t xml:space="preserve"> de la cl 90 sur a cl 93 sur entre cr 77 a cr 81 – </t>
  </si>
  <si>
    <t xml:space="preserve">san diego bosa </t>
  </si>
  <si>
    <t xml:space="preserve">de bosa </t>
  </si>
  <si>
    <t xml:space="preserve"> de la avenida caracas entre cl 64 sur a cl 66 sur – </t>
  </si>
  <si>
    <t xml:space="preserve">porvenir </t>
  </si>
  <si>
    <t xml:space="preserve">de usme  </t>
  </si>
  <si>
    <t xml:space="preserve"> de la cl 56 a cl 58 entre cr 36 a cr 38– </t>
  </si>
  <si>
    <t xml:space="preserve">nicolás de federman  </t>
  </si>
  <si>
    <t xml:space="preserve">de teusaquillo  </t>
  </si>
  <si>
    <t>1000</t>
  </si>
  <si>
    <t xml:space="preserve"> de la cl 78 a cl 80 entre cr 9 a cr 11 – </t>
  </si>
  <si>
    <t xml:space="preserve">el nogal  </t>
  </si>
  <si>
    <t xml:space="preserve">de chapinero </t>
  </si>
  <si>
    <t xml:space="preserve"> de la cr 13 a cr 15 entre cl 76 a cl 78 – </t>
  </si>
  <si>
    <t xml:space="preserve">lago gaitán </t>
  </si>
  <si>
    <t>1330</t>
  </si>
  <si>
    <t xml:space="preserve"> de la cl 68 a cl 70 entre cr 3 a cr 5 – </t>
  </si>
  <si>
    <t xml:space="preserve">granada  </t>
  </si>
  <si>
    <t xml:space="preserve"> de la cl 75 a cl 77 entre cr 10 a cr 12 – </t>
  </si>
  <si>
    <t xml:space="preserve">porciúncula </t>
  </si>
  <si>
    <t xml:space="preserve"> de la cr 7 a cr9 entre cl 64 a cl 66 – </t>
  </si>
  <si>
    <t xml:space="preserve">chapinero norte </t>
  </si>
  <si>
    <t xml:space="preserve"> de la cl 69 a cl 71 entre cr 5  a cr 7 – </t>
  </si>
  <si>
    <t xml:space="preserve">emaus </t>
  </si>
  <si>
    <t>8301000</t>
  </si>
  <si>
    <t xml:space="preserve"> de la cl 88 a cl 90 entre cr 1 este a cr 3 este– </t>
  </si>
  <si>
    <t xml:space="preserve"> de la cr 2 a cr 6 entre cl 82 a cl 92– </t>
  </si>
  <si>
    <t xml:space="preserve">el refugio  </t>
  </si>
  <si>
    <t>845</t>
  </si>
  <si>
    <t>1445</t>
  </si>
  <si>
    <t xml:space="preserve"> de la cl 23 a cl 25 entre cr 67 a cr 69– </t>
  </si>
  <si>
    <t xml:space="preserve">salitre occidental  </t>
  </si>
  <si>
    <t xml:space="preserve">de fontibón </t>
  </si>
  <si>
    <t xml:space="preserve"> de la cr96 a cr99 entre cl57 sur a cl 59 sur  </t>
  </si>
  <si>
    <t xml:space="preserve"> de la ci107 sur a ci110 sur entre cr2 este a cr4 este  </t>
  </si>
  <si>
    <t>antonio josé de sucre</t>
  </si>
  <si>
    <t>usme</t>
  </si>
  <si>
    <t xml:space="preserve"> de la cr 1 a cr3 entre ci 109 sur a ci 111 sur  </t>
  </si>
  <si>
    <t>villa israel</t>
  </si>
  <si>
    <t xml:space="preserve"> de la cr32 a cr35 entre ci11 a cl13  </t>
  </si>
  <si>
    <t>pensilvania</t>
  </si>
  <si>
    <t xml:space="preserve">puente aranda </t>
  </si>
  <si>
    <t xml:space="preserve"> de la ci 64 a ci 66 entre cr110 a cr 112  </t>
  </si>
  <si>
    <t>marandú</t>
  </si>
  <si>
    <t xml:space="preserve"> de la ci63 a ci66 entre cr110 a cr112  </t>
  </si>
  <si>
    <t>san antonio urbano</t>
  </si>
  <si>
    <t xml:space="preserve"> de la cl36 sur a cl 39 sur entre cr87 a cr90  </t>
  </si>
  <si>
    <t>campo hermoso</t>
  </si>
  <si>
    <t xml:space="preserve"> de la cl 76 a cl81 entre cr11 a cr13  </t>
  </si>
  <si>
    <t xml:space="preserve"> de la cr6 a cr8 entre cl 77 a cl79  </t>
  </si>
  <si>
    <t>los rosales</t>
  </si>
  <si>
    <t xml:space="preserve"> de la cl72 a cl 76 entre cr6 a cr12  </t>
  </si>
  <si>
    <t>porciúncula</t>
  </si>
  <si>
    <t xml:space="preserve"> de la cl59 a cl62 entre cr6 a cr 12  </t>
  </si>
  <si>
    <t>chapinero central</t>
  </si>
  <si>
    <t xml:space="preserve"> de la cr6 a cr8 entre cl74 a cl77  </t>
  </si>
  <si>
    <t xml:space="preserve"> de la ci 75 a ci 77 entre cr 6 a cr 9  </t>
  </si>
  <si>
    <t>el nogal</t>
  </si>
  <si>
    <t xml:space="preserve"> de la cr69 a cr71 entre cl47 a cl 50  </t>
  </si>
  <si>
    <t xml:space="preserve"> de la cl 76 a cl78 entre cr69 a cr71  </t>
  </si>
  <si>
    <t>bonanza</t>
  </si>
  <si>
    <t xml:space="preserve"> de la ci63 a ci65 entre cr76 a cr78  </t>
  </si>
  <si>
    <t>villa luz</t>
  </si>
  <si>
    <t xml:space="preserve"> de la cr99 a cr101 entre ci75 a ci 77  </t>
  </si>
  <si>
    <t>el madrigal</t>
  </si>
  <si>
    <t xml:space="preserve"> de la cr76 a cr78 entre ci75 a ci 77  </t>
  </si>
  <si>
    <t>la granja</t>
  </si>
  <si>
    <t xml:space="preserve"> de la ci102 a ci 104 entre cr62 a cr64  </t>
  </si>
  <si>
    <t>andes norte</t>
  </si>
  <si>
    <t xml:space="preserve"> de la cr18 a cr22 entre ci 113 a ci 115  </t>
  </si>
  <si>
    <t>san patricio</t>
  </si>
  <si>
    <t>915</t>
  </si>
  <si>
    <t xml:space="preserve"> de la ci126 a cl 128 entre cr13 a cr16  </t>
  </si>
  <si>
    <t>la carolina</t>
  </si>
  <si>
    <t xml:space="preserve"> de la  cr14 a cr16 entre cl118 a cl120  </t>
  </si>
  <si>
    <t>santa barbara occidental</t>
  </si>
  <si>
    <t xml:space="preserve"> de la cl 68 sur a cl 70 sur entre cr 0 este a cr 2 este </t>
  </si>
  <si>
    <t>barranquillita</t>
  </si>
  <si>
    <t xml:space="preserve"> de la cl 24 sur a cl 28 sur entre cr 0 a cr 3  </t>
  </si>
  <si>
    <t>montebello</t>
  </si>
  <si>
    <t xml:space="preserve"> de la cr 11 o cr13 entre cl 78 a cl 80  </t>
  </si>
  <si>
    <t xml:space="preserve"> de la cr 0 a cr 2 entre ci 66 a ci 70  </t>
  </si>
  <si>
    <t>granada</t>
  </si>
  <si>
    <t xml:space="preserve"> de la cr 0 este a cr 2 este entre ci 55 a ci 57  </t>
  </si>
  <si>
    <t>siberia</t>
  </si>
  <si>
    <t xml:space="preserve"> de la cr0 este a cr 2 este entre ci 56 a ci 58  </t>
  </si>
  <si>
    <t>ingemar</t>
  </si>
  <si>
    <t xml:space="preserve"> de la cr 14 a cr 16 entre ci 75 a ci 77</t>
  </si>
  <si>
    <t>lago gaitán</t>
  </si>
  <si>
    <t xml:space="preserve"> de la cr0 a cr 2 entre cl 53 a cl 58</t>
  </si>
  <si>
    <t xml:space="preserve"> de la ci71 a ci75 entre cr 12 a cr 16  </t>
  </si>
  <si>
    <t xml:space="preserve"> de la ci 71 a ci73 entre cr 0 a cr 2</t>
  </si>
  <si>
    <t xml:space="preserve"> de la cr6 a cr 8 entre cl44 a cl47  </t>
  </si>
  <si>
    <t>pardo rubio</t>
  </si>
  <si>
    <t xml:space="preserve"> de la cr4 a cr6 entre cl 71 a cl 73  </t>
  </si>
  <si>
    <t>emaus</t>
  </si>
  <si>
    <t xml:space="preserve"> de la cr29 a cr 31 entre cl25 a cl 27  </t>
  </si>
  <si>
    <t xml:space="preserve"> de la cl 9 a cl 11 entre cr 72 a cr 74  </t>
  </si>
  <si>
    <t xml:space="preserve"> de la cr 72 a cr 74 entre ci 63 a ci 65  </t>
  </si>
  <si>
    <t xml:space="preserve"> de la cr 71 a cr 14 entre ci 71 a ci 74 </t>
  </si>
  <si>
    <t>santa maría</t>
  </si>
  <si>
    <t xml:space="preserve"> de la cl 4 a cl 6 entre cr 46 a cr 48  </t>
  </si>
  <si>
    <t>san francisco</t>
  </si>
  <si>
    <t xml:space="preserve"> de la ci 50 a ci 52 entre cr 16 a cr 19  </t>
  </si>
  <si>
    <t xml:space="preserve"> de la cr16 a cr18 entre ci50 a ci52   </t>
  </si>
  <si>
    <t xml:space="preserve"> de la cr31 a cr 33 entre cl24 a cl 26  </t>
  </si>
  <si>
    <t>gran america</t>
  </si>
  <si>
    <t xml:space="preserve"> de la cr34 a cr36 entre cl24 a cl26  </t>
  </si>
  <si>
    <t xml:space="preserve"> autopista norte entre ci 169 a ci 171  </t>
  </si>
  <si>
    <t>la uribe</t>
  </si>
  <si>
    <t xml:space="preserve"> de la cl 55 sur a cl 59 sur entre cr 99 a cr 104  </t>
  </si>
  <si>
    <t>cañaveralejo</t>
  </si>
  <si>
    <t xml:space="preserve"> de la cr80 a cr 82 entre cl 74 sur a cl 76 sur  </t>
  </si>
  <si>
    <t>los laureles</t>
  </si>
  <si>
    <t xml:space="preserve"> de la ci61 sur a ci 68 sur entre cr  64 a cr 66  </t>
  </si>
  <si>
    <t xml:space="preserve"> de la cr0 a cr4 entre cl 27 sur a cl 31 sur</t>
  </si>
  <si>
    <t>cordoba</t>
  </si>
  <si>
    <t xml:space="preserve"> de la cl35 sur a cl 37 sur entre cr 0 a cr 2  </t>
  </si>
  <si>
    <t>0100</t>
  </si>
  <si>
    <t>0400</t>
  </si>
  <si>
    <t xml:space="preserve"> de la ci16 a ci 18 entre cr 108 a cr 110  </t>
  </si>
  <si>
    <t>belén fontibón</t>
  </si>
  <si>
    <t xml:space="preserve"> de la cr83 a cr 85 entre cl 68 a cl 70 </t>
  </si>
  <si>
    <t xml:space="preserve">santa helenita    </t>
  </si>
  <si>
    <t xml:space="preserve"> de la cl 81 a cl83 entre cr 78 a cr 80  </t>
  </si>
  <si>
    <t>autopista medellín</t>
  </si>
  <si>
    <t xml:space="preserve"> de la cr49 a cr 51entre cl 60 a cl 62 </t>
  </si>
  <si>
    <t>nicolás de federman</t>
  </si>
  <si>
    <t xml:space="preserve"> de la cr 1 a cr  3 entre cl 65 a cl 67  </t>
  </si>
  <si>
    <t xml:space="preserve"> de la cl95 a cl 97 entre cr 16 a cr 18  </t>
  </si>
  <si>
    <t>chicó norte  iii sector</t>
  </si>
  <si>
    <t xml:space="preserve"> de la cr 2 a cr 4 entre cl 90 a cl 92</t>
  </si>
  <si>
    <t xml:space="preserve"> de la cr 1 este a cr  3 este entre cl 86 a cl 88  </t>
  </si>
  <si>
    <t xml:space="preserve"> de la cr 1 a cr 5 entre cl 85 a cl 88  </t>
  </si>
  <si>
    <t xml:space="preserve"> de la cl 22 a cl24 entre cr  19 a cr 21  </t>
  </si>
  <si>
    <t>santa fé</t>
  </si>
  <si>
    <t xml:space="preserve">los mártires </t>
  </si>
  <si>
    <t xml:space="preserve"> de la cl 144 a cl 146 entre cr 12 a cr 14 </t>
  </si>
  <si>
    <t>acacias usaquén</t>
  </si>
  <si>
    <t xml:space="preserve"> de la cr6 a cr 13 entre ci 139 a ci 142</t>
  </si>
  <si>
    <t>cedritos</t>
  </si>
  <si>
    <t xml:space="preserve"> de la ci 127 ci 129 entre cr 8cr 10 </t>
  </si>
  <si>
    <t xml:space="preserve"> de la ci 109 a ci 111 entre cr 0 este a cr 2 este </t>
  </si>
  <si>
    <t>santa ana</t>
  </si>
  <si>
    <t xml:space="preserve"> de la cr 11 a cr 13 entre ci 141a ci 143</t>
  </si>
  <si>
    <t>cedro narvaez</t>
  </si>
  <si>
    <t xml:space="preserve"> de la cr 9 a cr 13 entre cl 115 a ci 121  </t>
  </si>
  <si>
    <t xml:space="preserve"> de la cr 10 a cr12 entre ci 133 a ci 135  </t>
  </si>
  <si>
    <t xml:space="preserve"> de la ci 115 a ci 117 entre cr 12 a cr 14</t>
  </si>
  <si>
    <t>molinos norte</t>
  </si>
  <si>
    <t xml:space="preserve"> de la ci 109 a ci 111 entre cr 14 a cr 16  </t>
  </si>
  <si>
    <t xml:space="preserve"> de la cl 141 a cl 143 entre cr 16 a cr 18  </t>
  </si>
  <si>
    <t>mónaco</t>
  </si>
  <si>
    <t xml:space="preserve"> de la cr 98a cr 100 entre cl 55 sur a cl 58 sur </t>
  </si>
  <si>
    <t>santa fé bosa</t>
  </si>
  <si>
    <t xml:space="preserve"> de la cr 0 este a cr 2 este entre cl 67 sur a cl 89 sur </t>
  </si>
  <si>
    <t xml:space="preserve"> de la cl 71 a cl76 entre cr1 a cr8</t>
  </si>
  <si>
    <t>0930</t>
  </si>
  <si>
    <t>1045</t>
  </si>
  <si>
    <t xml:space="preserve"> de la cl67 a cl69 entre cr3 a cr5  </t>
  </si>
  <si>
    <t>1115</t>
  </si>
  <si>
    <t>1515</t>
  </si>
  <si>
    <t xml:space="preserve"> de la cr13 a cr15 entre cl75 a cl 77</t>
  </si>
  <si>
    <t xml:space="preserve"> de la cr0 a cr 2 entre cl77 a cl79</t>
  </si>
  <si>
    <t>1145</t>
  </si>
  <si>
    <t xml:space="preserve"> de la cl73 a cl75 entre cr 13 a cr 15</t>
  </si>
  <si>
    <t>0500</t>
  </si>
  <si>
    <t>0600</t>
  </si>
  <si>
    <t xml:space="preserve"> de la cl92 a cl 95 entre cr 12 a cr 20  </t>
  </si>
  <si>
    <t xml:space="preserve"> de la cl81 a cl 83 entre cr 9 a cr 11  </t>
  </si>
  <si>
    <t xml:space="preserve"> de la ci93 a ci 96 entre cr  6 a cr 8  </t>
  </si>
  <si>
    <t xml:space="preserve"> de la cr36 a cr38 entre cl56 a cl 58  </t>
  </si>
  <si>
    <t xml:space="preserve"> de la cr 68 a cr 70 entre cl62 a cl 64  </t>
  </si>
  <si>
    <t>2200</t>
  </si>
  <si>
    <t>80822100</t>
  </si>
  <si>
    <t xml:space="preserve"> del  9/08/22 de la cl5 a cl 7 entre cr 91 a cr 93 </t>
  </si>
  <si>
    <t>tintalá</t>
  </si>
  <si>
    <t xml:space="preserve"> de la cr70 a cr 72 entre ci 121 a ci 123   </t>
  </si>
  <si>
    <t>niza sur</t>
  </si>
  <si>
    <t xml:space="preserve"> de la ci3 sur a ci8 sur entre cr1 este a cr 4 este  </t>
  </si>
  <si>
    <t>buenos aires</t>
  </si>
  <si>
    <t xml:space="preserve"> de la cr 2 este a cr 8 este entre ci2 sur a ci9 sur  </t>
  </si>
  <si>
    <t>vitelma</t>
  </si>
  <si>
    <t xml:space="preserve"> de la cr 5 este a cr 7 este entre ci114 sur a ci116 sur  </t>
  </si>
  <si>
    <t>brisas del llano</t>
  </si>
  <si>
    <t xml:space="preserve"> de la cr 6 este a cr8 este entre cl115 sur a cl117 sur  </t>
  </si>
  <si>
    <t>la huerta</t>
  </si>
  <si>
    <t xml:space="preserve"> de la cr 72 a cr 74 entre ci 59 sur a ci 61 sur  </t>
  </si>
  <si>
    <t xml:space="preserve"> de la ci56 sur a ci 58 sur entre cr74 a cr76</t>
  </si>
  <si>
    <t>la estancia</t>
  </si>
  <si>
    <t xml:space="preserve"> de la cr24 a cr26 entre ci3 a ci5  </t>
  </si>
  <si>
    <t xml:space="preserve">el progreso                </t>
  </si>
  <si>
    <t xml:space="preserve"> de la cr24 a cr26 entre ci2 a c 4  </t>
  </si>
  <si>
    <t xml:space="preserve">veraguas                </t>
  </si>
  <si>
    <t xml:space="preserve"> de la ci 11 a ci 13 entre cr19 a cr 21  </t>
  </si>
  <si>
    <t xml:space="preserve">la sabana                </t>
  </si>
  <si>
    <t xml:space="preserve"> de la cr30 a cr32 entre ci9 a cl11 </t>
  </si>
  <si>
    <t xml:space="preserve">pensilvania        </t>
  </si>
  <si>
    <t xml:space="preserve"> de la cr52 a cr54 entre ci 126 a ci128</t>
  </si>
  <si>
    <t xml:space="preserve">prado veraniego                </t>
  </si>
  <si>
    <t xml:space="preserve">suba         </t>
  </si>
  <si>
    <t xml:space="preserve"> de la cr7 a cr9 entre cl 154 a cl157  </t>
  </si>
  <si>
    <t xml:space="preserve">barrancas                                </t>
  </si>
  <si>
    <t xml:space="preserve">usaquén                 </t>
  </si>
  <si>
    <t xml:space="preserve"> de la ci55 sur a ci 58 sur entre cr 99 a cr104  </t>
  </si>
  <si>
    <t xml:space="preserve"> de la ci66 sur e ci69 sur entre cr 17 a cr 20  </t>
  </si>
  <si>
    <t xml:space="preserve"> de la cl70 a cl77 entre cr0 a cr6</t>
  </si>
  <si>
    <t xml:space="preserve">bellavista                </t>
  </si>
  <si>
    <t xml:space="preserve"> de la cl57 a cl 59 entre cr8 a cr10  </t>
  </si>
  <si>
    <t xml:space="preserve">chapinero central                </t>
  </si>
  <si>
    <t xml:space="preserve"> de la ci 69 a ci 71 entre cr 3 a cr5   </t>
  </si>
  <si>
    <t xml:space="preserve"> de la ci 94 a ci96 entre cr18 a cr20   </t>
  </si>
  <si>
    <t xml:space="preserve">chicó norte iii sector         </t>
  </si>
  <si>
    <t xml:space="preserve"> de la cl 48 a cl50 entre cr14 a cr16</t>
  </si>
  <si>
    <t xml:space="preserve">quesada                </t>
  </si>
  <si>
    <t xml:space="preserve"> de la cr55 a cr57 entre cl44 a cl46  </t>
  </si>
  <si>
    <t xml:space="preserve">el salitre    </t>
  </si>
  <si>
    <t xml:space="preserve"> de la cl 43 a cl 45 entre cr65 a cr67  </t>
  </si>
  <si>
    <t xml:space="preserve">el salitre </t>
  </si>
  <si>
    <t xml:space="preserve"> de la cr32 a cr34 entre cl30 a cl32 </t>
  </si>
  <si>
    <t xml:space="preserve"> de la cr23 a cr26 entre cl22 a cl24 </t>
  </si>
  <si>
    <t>samper mendoza</t>
  </si>
  <si>
    <t xml:space="preserve">los mártires    </t>
  </si>
  <si>
    <t xml:space="preserve"> de la cl 4 a cl 6 entre cr 29 a cr31 </t>
  </si>
  <si>
    <t>comuneros</t>
  </si>
  <si>
    <t xml:space="preserve">puente aranda                </t>
  </si>
  <si>
    <t xml:space="preserve"> de la cr69  a cr71 entre cl100 a cl 102  </t>
  </si>
  <si>
    <t xml:space="preserve">julio flórez                            </t>
  </si>
  <si>
    <t xml:space="preserve">suba                                 </t>
  </si>
  <si>
    <t xml:space="preserve"> de la cr40 a cr54 entre ci144 a ci 151  </t>
  </si>
  <si>
    <t xml:space="preserve">victoria norte                          </t>
  </si>
  <si>
    <t xml:space="preserve"> de la  ci 126 a ci128 entre cr70 a cr72 </t>
  </si>
  <si>
    <t xml:space="preserve">niza norte                                </t>
  </si>
  <si>
    <t xml:space="preserve"> de la  ci 124 a ci126 entre cr 19 a cr32  </t>
  </si>
  <si>
    <t xml:space="preserve"> de la cl68 sur a ci70 sur entre cr72 a cr74  </t>
  </si>
  <si>
    <t xml:space="preserve">ismael perdomo    </t>
  </si>
  <si>
    <t xml:space="preserve"> de la cr 15 a cr 19 entre cl2 sur a cl8 sur  </t>
  </si>
  <si>
    <t>san antonio</t>
  </si>
  <si>
    <t xml:space="preserve">antonio nariño             </t>
  </si>
  <si>
    <t xml:space="preserve"> de la cr6 a cr 14 entre ci 65 a ci 68  </t>
  </si>
  <si>
    <t>chapinero norte</t>
  </si>
  <si>
    <t xml:space="preserve"> de la ci68 a ci 71 entre cr 4 a cr 7  </t>
  </si>
  <si>
    <t xml:space="preserve"> de la cr 0 a cr 6 entre ci 65 a ci 70  </t>
  </si>
  <si>
    <t xml:space="preserve"> de la cl22 a cl24 entre cr 67 a cr 69  </t>
  </si>
  <si>
    <t>salitre occidental</t>
  </si>
  <si>
    <t xml:space="preserve"> de la cr 67 a cr69 entre cl43 a cl 45  </t>
  </si>
  <si>
    <t>el salitre</t>
  </si>
  <si>
    <t xml:space="preserve"> de la ci68 a ci70 entre cr 6 a cr10 </t>
  </si>
  <si>
    <t xml:space="preserve"> de la cr69 a cr73 entre cl 180 a cl 184  </t>
  </si>
  <si>
    <t>san josé de bavaria</t>
  </si>
  <si>
    <t xml:space="preserve"> de la cl3 sur a cl5 sur entre cr13 a cr16  </t>
  </si>
  <si>
    <t xml:space="preserve">antonio nariño </t>
  </si>
  <si>
    <t xml:space="preserve"> de la cl107 sur a cl 110 sur entre cr 2 este a cr4 este  </t>
  </si>
  <si>
    <t xml:space="preserve">antonio josé de sucre    </t>
  </si>
  <si>
    <t xml:space="preserve"> de la cl113 sur a cl115 sur entre cr 7 este   cr 9 este  </t>
  </si>
  <si>
    <t xml:space="preserve">el portal del divino    </t>
  </si>
  <si>
    <t xml:space="preserve"> de la cr1 a cr3 entre cl 109 sur a cl111 sur  </t>
  </si>
  <si>
    <t xml:space="preserve">villa israel    </t>
  </si>
  <si>
    <t xml:space="preserve"> de la cr 4 a cr 6 entre cl2 sur a cl 4 sur  </t>
  </si>
  <si>
    <t xml:space="preserve">las brisas    </t>
  </si>
  <si>
    <t xml:space="preserve"> de la cl45 sur a cl47 sur entre cr71a cr73  </t>
  </si>
  <si>
    <t xml:space="preserve">tundama    </t>
  </si>
  <si>
    <t xml:space="preserve"> de la cl7 sur a cl 9 sur entre cr67 a cr69  </t>
  </si>
  <si>
    <t xml:space="preserve">hipotecho sur    </t>
  </si>
  <si>
    <t xml:space="preserve"> de la ci75 a ci77 entre cr2 a cr 4 </t>
  </si>
  <si>
    <t xml:space="preserve"> de la cr6 a cr 9 entre cl 63 a cl 66 </t>
  </si>
  <si>
    <t xml:space="preserve"> de la cr 13 a cr 17 entre cl 75 a cl 78</t>
  </si>
  <si>
    <t xml:space="preserve"> de la cr3 a cr5 entre cl51 a cl53  </t>
  </si>
  <si>
    <t xml:space="preserve"> de la cr 4 este a cr9 este entre cl0 a cl 3  </t>
  </si>
  <si>
    <t xml:space="preserve"> de la cl 0 a cl 2 entre cr 3 a cr 5  </t>
  </si>
  <si>
    <t xml:space="preserve"> de la ci 15a cl 17 entre cr 101 a cr 105  </t>
  </si>
  <si>
    <t>el carmen fontibón</t>
  </si>
  <si>
    <t>fontibón</t>
  </si>
  <si>
    <t xml:space="preserve"> de la ci 22 a cl 24 entre cr68 a cr 70   </t>
  </si>
  <si>
    <t xml:space="preserve"> de la ci 20 a ci22 entre cr 69 a cr 71  </t>
  </si>
  <si>
    <t>franco</t>
  </si>
  <si>
    <t xml:space="preserve"> de la cr16 a cr 18 entre cl 101 a cl 103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</si>
</sst>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0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4" xfId="0" applyAlignment="1" applyBorder="1" applyFont="1" applyNumberFormat="1">
      <alignment horizontal="center" vertical="top"/>
    </xf>
    <xf borderId="0" fillId="0" fontId="2" numFmtId="0" xfId="0" applyFont="1"/>
    <xf borderId="0" fillId="0" fontId="3" numFmtId="14" xfId="0" applyFont="1" applyNumberFormat="1"/>
    <xf borderId="0" fillId="0" fontId="3" numFmtId="1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58" displayName="Table_1" id="1">
  <tableColumns count="9">
    <tableColumn name="hora inicio" id="1"/>
    <tableColumn name="hora fin" id="2"/>
    <tableColumn name="direccion" id="3"/>
    <tableColumn name="barrio" id="4"/>
    <tableColumn name="localidad" id="5"/>
    <tableColumn name="fecha" id="6"/>
    <tableColumn name="post code" id="7"/>
    <tableColumn name="Llave" id="8"/>
    <tableColumn name="Cruce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0.0"/>
    <col customWidth="1" min="3" max="3" width="11.29"/>
    <col customWidth="1" min="4" max="4" width="8.71"/>
    <col customWidth="1" min="5" max="5" width="11.14"/>
    <col customWidth="1" min="6" max="6" width="10.43"/>
    <col customWidth="1" min="7" max="7" width="11.71"/>
    <col customWidth="1" min="8" max="8" width="12.0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>
        <v>44804.0</v>
      </c>
      <c r="G2" s="3">
        <v>110711.0</v>
      </c>
      <c r="H2" s="3" t="str">
        <f>CONCAT(Sheet1!$F2,Sheet1!$G2)</f>
        <v>44804110711</v>
      </c>
      <c r="I2" s="3" t="str">
        <f>_xlfn.XLOOKUP(Table1[[#This Row],[post code]], [1]cortesTP!$L:$L, "yes")</f>
        <v>#ERROR!</v>
      </c>
    </row>
    <row r="3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4">
        <v>44804.0</v>
      </c>
      <c r="G3" s="3">
        <v>111951.0</v>
      </c>
      <c r="H3" s="3" t="str">
        <f>CONCAT(Sheet1!$F3,Sheet1!$G3)</f>
        <v>44804111951</v>
      </c>
      <c r="I3" s="3" t="str">
        <f>_xlfn.XLOOKUP(Table1[[#This Row],[post code]], [1]cortesTP!$L:$L, "yes")</f>
        <v>#ERROR!</v>
      </c>
    </row>
    <row r="4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4">
        <v>44804.0</v>
      </c>
      <c r="G4" s="3">
        <v>111311.0</v>
      </c>
      <c r="H4" s="3" t="str">
        <f>CONCAT(Sheet1!$F4,Sheet1!$G4)</f>
        <v>44804111311</v>
      </c>
      <c r="I4" s="3" t="str">
        <f>_xlfn.XLOOKUP(Table1[[#This Row],[post code]], [1]cortesTP!$L:$L, "yes")</f>
        <v>#ERROR!</v>
      </c>
    </row>
    <row r="5">
      <c r="A5" s="3" t="s">
        <v>19</v>
      </c>
      <c r="B5" s="3" t="s">
        <v>24</v>
      </c>
      <c r="C5" s="3" t="s">
        <v>25</v>
      </c>
      <c r="D5" s="3" t="s">
        <v>26</v>
      </c>
      <c r="E5" s="3" t="s">
        <v>23</v>
      </c>
      <c r="F5" s="4">
        <v>44804.0</v>
      </c>
      <c r="G5" s="3">
        <v>111321.0</v>
      </c>
      <c r="H5" s="3" t="str">
        <f>CONCAT(Sheet1!$F5,Sheet1!$G5)</f>
        <v>44804111321</v>
      </c>
      <c r="I5" s="3" t="str">
        <f>_xlfn.XLOOKUP(Table1[[#This Row],[post code]], [1]cortesTP!$L:$L, "yes")</f>
        <v>#ERROR!</v>
      </c>
    </row>
    <row r="6">
      <c r="A6" s="3" t="s">
        <v>14</v>
      </c>
      <c r="B6" s="3" t="s">
        <v>15</v>
      </c>
      <c r="C6" s="3" t="s">
        <v>27</v>
      </c>
      <c r="D6" s="3" t="s">
        <v>28</v>
      </c>
      <c r="E6" s="3" t="s">
        <v>23</v>
      </c>
      <c r="F6" s="4">
        <v>44804.0</v>
      </c>
      <c r="G6" s="3">
        <v>111311.0</v>
      </c>
      <c r="H6" s="3" t="str">
        <f>CONCAT(Sheet1!$F6,Sheet1!$G6)</f>
        <v>44804111311</v>
      </c>
      <c r="I6" s="3" t="str">
        <f>_xlfn.XLOOKUP(Table1[[#This Row],[post code]], [1]cortesTP!$L:$L, "yes")</f>
        <v>#ERROR!</v>
      </c>
    </row>
    <row r="7">
      <c r="A7" s="3" t="s">
        <v>14</v>
      </c>
      <c r="B7" s="3" t="s">
        <v>15</v>
      </c>
      <c r="C7" s="3" t="s">
        <v>29</v>
      </c>
      <c r="D7" s="3" t="s">
        <v>30</v>
      </c>
      <c r="E7" s="3" t="s">
        <v>23</v>
      </c>
      <c r="F7" s="4">
        <v>44804.0</v>
      </c>
      <c r="G7" s="3">
        <v>111311.0</v>
      </c>
      <c r="H7" s="3" t="str">
        <f>CONCAT(Sheet1!$F7,Sheet1!$G7)</f>
        <v>44804111311</v>
      </c>
      <c r="I7" s="3" t="str">
        <f>_xlfn.XLOOKUP(Table1[[#This Row],[post code]], [1]cortesTP!$L:$L, "yes")</f>
        <v>#ERROR!</v>
      </c>
    </row>
    <row r="8">
      <c r="A8" s="3" t="s">
        <v>31</v>
      </c>
      <c r="B8" s="3" t="s">
        <v>32</v>
      </c>
      <c r="C8" s="3" t="s">
        <v>33</v>
      </c>
      <c r="D8" s="3" t="s">
        <v>26</v>
      </c>
      <c r="E8" s="3" t="s">
        <v>23</v>
      </c>
      <c r="F8" s="4">
        <v>44804.0</v>
      </c>
      <c r="G8" s="3">
        <v>111321.0</v>
      </c>
      <c r="H8" s="3" t="str">
        <f>CONCAT(Sheet1!$F8,Sheet1!$G8)</f>
        <v>44804111321</v>
      </c>
      <c r="I8" s="3" t="str">
        <f>_xlfn.XLOOKUP(Table1[[#This Row],[post code]], [1]cortesTP!$L:$L, "yes")</f>
        <v>#ERROR!</v>
      </c>
    </row>
    <row r="9">
      <c r="A9" s="3" t="s">
        <v>34</v>
      </c>
      <c r="B9" s="3" t="s">
        <v>15</v>
      </c>
      <c r="C9" s="3" t="s">
        <v>35</v>
      </c>
      <c r="D9" s="3" t="s">
        <v>36</v>
      </c>
      <c r="E9" s="3" t="s">
        <v>37</v>
      </c>
      <c r="F9" s="4">
        <v>44804.0</v>
      </c>
      <c r="G9" s="3">
        <v>110821.0</v>
      </c>
      <c r="H9" s="3" t="str">
        <f>CONCAT(Sheet1!$F9,Sheet1!$G9)</f>
        <v>44804110821</v>
      </c>
      <c r="I9" s="3" t="str">
        <f>_xlfn.XLOOKUP(Table1[[#This Row],[post code]], [1]cortesTP!$L:$L, "yes")</f>
        <v>#ERROR!</v>
      </c>
    </row>
    <row r="10">
      <c r="A10" s="3" t="s">
        <v>38</v>
      </c>
      <c r="B10" s="3" t="s">
        <v>39</v>
      </c>
      <c r="C10" s="3" t="s">
        <v>40</v>
      </c>
      <c r="D10" s="3" t="s">
        <v>41</v>
      </c>
      <c r="E10" s="3" t="s">
        <v>42</v>
      </c>
      <c r="F10" s="4">
        <v>44804.0</v>
      </c>
      <c r="G10" s="3">
        <v>110221.0</v>
      </c>
      <c r="H10" s="3" t="str">
        <f>CONCAT(Sheet1!$F10,Sheet1!$G10)</f>
        <v>44804110221</v>
      </c>
      <c r="I10" s="3" t="str">
        <f>_xlfn.XLOOKUP(Table1[[#This Row],[post code]], [1]cortesTP!$L:$L, "yes")</f>
        <v>#ERROR!</v>
      </c>
    </row>
    <row r="11">
      <c r="A11" s="3" t="s">
        <v>19</v>
      </c>
      <c r="B11" s="3" t="s">
        <v>43</v>
      </c>
      <c r="C11" s="3" t="s">
        <v>44</v>
      </c>
      <c r="D11" s="3" t="s">
        <v>45</v>
      </c>
      <c r="E11" s="3" t="s">
        <v>42</v>
      </c>
      <c r="F11" s="4">
        <v>44804.0</v>
      </c>
      <c r="G11" s="3">
        <v>110221.0</v>
      </c>
      <c r="H11" s="3" t="str">
        <f>CONCAT(Sheet1!$F11,Sheet1!$G11)</f>
        <v>44804110221</v>
      </c>
      <c r="I11" s="3" t="str">
        <f>_xlfn.XLOOKUP(Table1[[#This Row],[post code]], [1]cortesTP!$L:$L, "yes")</f>
        <v>#ERROR!</v>
      </c>
    </row>
    <row r="12">
      <c r="A12" s="3" t="s">
        <v>46</v>
      </c>
      <c r="B12" s="3" t="s">
        <v>32</v>
      </c>
      <c r="C12" s="3" t="s">
        <v>47</v>
      </c>
      <c r="D12" s="3" t="s">
        <v>48</v>
      </c>
      <c r="E12" s="3" t="s">
        <v>42</v>
      </c>
      <c r="F12" s="4">
        <v>44804.0</v>
      </c>
      <c r="G12" s="3">
        <v>110221.0</v>
      </c>
      <c r="H12" s="3" t="str">
        <f>CONCAT(Sheet1!$F12,Sheet1!$G12)</f>
        <v>44804110221</v>
      </c>
      <c r="I12" s="3" t="str">
        <f>_xlfn.XLOOKUP(Table1[[#This Row],[post code]], [1]cortesTP!$L:$L, "yes")</f>
        <v>#ERROR!</v>
      </c>
    </row>
    <row r="13">
      <c r="A13" s="3" t="s">
        <v>49</v>
      </c>
      <c r="B13" s="3" t="s">
        <v>24</v>
      </c>
      <c r="C13" s="3" t="s">
        <v>50</v>
      </c>
      <c r="D13" s="3" t="s">
        <v>51</v>
      </c>
      <c r="E13" s="3" t="s">
        <v>52</v>
      </c>
      <c r="F13" s="4">
        <v>44804.0</v>
      </c>
      <c r="G13" s="3">
        <v>111061.0</v>
      </c>
      <c r="H13" s="3" t="str">
        <f>CONCAT(Sheet1!$F13,Sheet1!$G13)</f>
        <v>44804111061</v>
      </c>
      <c r="I13" s="3" t="str">
        <f>_xlfn.XLOOKUP(Table1[[#This Row],[post code]], [1]cortesTP!$L:$L, "yes")</f>
        <v>#ERROR!</v>
      </c>
    </row>
    <row r="14">
      <c r="A14" s="3" t="s">
        <v>34</v>
      </c>
      <c r="B14" s="3" t="s">
        <v>15</v>
      </c>
      <c r="C14" s="3" t="s">
        <v>53</v>
      </c>
      <c r="D14" s="3" t="s">
        <v>54</v>
      </c>
      <c r="E14" s="3" t="s">
        <v>37</v>
      </c>
      <c r="F14" s="4">
        <v>44803.0</v>
      </c>
      <c r="G14" s="3">
        <v>110861.0</v>
      </c>
      <c r="H14" s="3" t="str">
        <f>CONCAT(Sheet1!$F14,Sheet1!$G14)</f>
        <v>44803110861</v>
      </c>
      <c r="I14" s="3" t="str">
        <f>_xlfn.XLOOKUP(Table1[[#This Row],[post code]], [1]cortesTP!$L:$L, "yes")</f>
        <v>#ERROR!</v>
      </c>
    </row>
    <row r="15">
      <c r="A15" s="3" t="s">
        <v>55</v>
      </c>
      <c r="B15" s="3" t="s">
        <v>15</v>
      </c>
      <c r="C15" s="3" t="s">
        <v>56</v>
      </c>
      <c r="D15" s="3" t="s">
        <v>57</v>
      </c>
      <c r="E15" s="3" t="s">
        <v>58</v>
      </c>
      <c r="F15" s="4">
        <v>44803.0</v>
      </c>
      <c r="G15" s="3">
        <v>110621.0</v>
      </c>
      <c r="H15" s="3" t="str">
        <f>CONCAT(Sheet1!$F15,Sheet1!$G15)</f>
        <v>44803110621</v>
      </c>
      <c r="I15" s="3" t="str">
        <f>_xlfn.XLOOKUP(Table1[[#This Row],[post code]], [1]cortesTP!$L:$L, "yes")</f>
        <v>#ERROR!</v>
      </c>
    </row>
    <row r="16">
      <c r="A16" s="3" t="s">
        <v>14</v>
      </c>
      <c r="B16" s="3" t="s">
        <v>15</v>
      </c>
      <c r="C16" s="3" t="s">
        <v>59</v>
      </c>
      <c r="D16" s="3" t="s">
        <v>60</v>
      </c>
      <c r="E16" s="3" t="s">
        <v>18</v>
      </c>
      <c r="F16" s="4">
        <v>44803.0</v>
      </c>
      <c r="G16" s="3">
        <v>111961.0</v>
      </c>
      <c r="H16" s="3" t="str">
        <f>CONCAT(Sheet1!$F16,Sheet1!$G16)</f>
        <v>44803111961</v>
      </c>
      <c r="I16" s="3" t="str">
        <f>_xlfn.XLOOKUP(Table1[[#This Row],[post code]], [1]cortesTP!$L:$L, "yes")</f>
        <v>#ERROR!</v>
      </c>
    </row>
    <row r="17">
      <c r="A17" s="3" t="s">
        <v>14</v>
      </c>
      <c r="B17" s="3" t="s">
        <v>15</v>
      </c>
      <c r="C17" s="3" t="s">
        <v>61</v>
      </c>
      <c r="D17" s="3" t="s">
        <v>62</v>
      </c>
      <c r="E17" s="3" t="s">
        <v>18</v>
      </c>
      <c r="F17" s="4">
        <v>44803.0</v>
      </c>
      <c r="G17" s="3">
        <v>111951.0</v>
      </c>
      <c r="H17" s="3" t="str">
        <f>CONCAT(Sheet1!$F17,Sheet1!$G17)</f>
        <v>44803111951</v>
      </c>
      <c r="I17" s="3" t="str">
        <f>_xlfn.XLOOKUP(Table1[[#This Row],[post code]], [1]cortesTP!$L:$L, "yes")</f>
        <v>#ERROR!</v>
      </c>
    </row>
    <row r="18">
      <c r="A18" s="3" t="s">
        <v>14</v>
      </c>
      <c r="B18" s="3" t="s">
        <v>63</v>
      </c>
      <c r="C18" s="3" t="s">
        <v>64</v>
      </c>
      <c r="D18" s="3" t="s">
        <v>65</v>
      </c>
      <c r="E18" s="3" t="s">
        <v>18</v>
      </c>
      <c r="F18" s="4">
        <v>44803.0</v>
      </c>
      <c r="G18" s="3">
        <v>111911.0</v>
      </c>
      <c r="H18" s="3" t="str">
        <f>CONCAT(Sheet1!$F18,Sheet1!$G18)</f>
        <v>44803111911</v>
      </c>
      <c r="I18" s="3" t="str">
        <f>_xlfn.XLOOKUP(Table1[[#This Row],[post code]], [1]cortesTP!$L:$L, "yes")</f>
        <v>#ERROR!</v>
      </c>
    </row>
    <row r="19">
      <c r="A19" s="3" t="s">
        <v>20</v>
      </c>
      <c r="B19" s="3" t="s">
        <v>24</v>
      </c>
      <c r="C19" s="3" t="s">
        <v>66</v>
      </c>
      <c r="D19" s="3" t="s">
        <v>67</v>
      </c>
      <c r="E19" s="3" t="s">
        <v>13</v>
      </c>
      <c r="F19" s="4">
        <v>44803.0</v>
      </c>
      <c r="G19" s="3">
        <v>110741.0</v>
      </c>
      <c r="H19" s="3" t="str">
        <f>CONCAT(Sheet1!$F19,Sheet1!$G19)</f>
        <v>44803110741</v>
      </c>
      <c r="I19" s="3" t="str">
        <f>_xlfn.XLOOKUP(Table1[[#This Row],[post code]], [1]cortesTP!$L:$L, "yes")</f>
        <v>#ERROR!</v>
      </c>
    </row>
    <row r="20">
      <c r="A20" s="3" t="s">
        <v>19</v>
      </c>
      <c r="B20" s="3" t="s">
        <v>39</v>
      </c>
      <c r="C20" s="3" t="s">
        <v>68</v>
      </c>
      <c r="D20" s="3" t="s">
        <v>26</v>
      </c>
      <c r="E20" s="3" t="s">
        <v>23</v>
      </c>
      <c r="F20" s="4">
        <v>44803.0</v>
      </c>
      <c r="G20" s="3">
        <v>111321.0</v>
      </c>
      <c r="H20" s="3" t="str">
        <f>CONCAT(Sheet1!$F20,Sheet1!$G20)</f>
        <v>44803111321</v>
      </c>
      <c r="I20" s="3" t="str">
        <f>_xlfn.XLOOKUP(Table1[[#This Row],[post code]], [1]cortesTP!$L:$L, "yes")</f>
        <v>#ERROR!</v>
      </c>
    </row>
    <row r="21" ht="15.75" customHeight="1">
      <c r="A21" s="3" t="s">
        <v>46</v>
      </c>
      <c r="B21" s="3" t="s">
        <v>24</v>
      </c>
      <c r="C21" s="3" t="s">
        <v>69</v>
      </c>
      <c r="D21" s="3" t="s">
        <v>26</v>
      </c>
      <c r="E21" s="3" t="s">
        <v>23</v>
      </c>
      <c r="F21" s="4">
        <v>44803.0</v>
      </c>
      <c r="G21" s="3">
        <v>111321.0</v>
      </c>
      <c r="H21" s="3" t="str">
        <f>CONCAT(Sheet1!$F21,Sheet1!$G21)</f>
        <v>44803111321</v>
      </c>
      <c r="I21" s="3" t="str">
        <f>_xlfn.XLOOKUP(Table1[[#This Row],[post code]], [1]cortesTP!$L:$L, "yes")</f>
        <v>#ERROR!</v>
      </c>
    </row>
    <row r="22" ht="15.75" customHeight="1">
      <c r="A22" s="3" t="s">
        <v>20</v>
      </c>
      <c r="B22" s="3" t="s">
        <v>24</v>
      </c>
      <c r="C22" s="3" t="s">
        <v>70</v>
      </c>
      <c r="D22" s="3" t="s">
        <v>71</v>
      </c>
      <c r="E22" s="3" t="s">
        <v>52</v>
      </c>
      <c r="F22" s="4">
        <v>44803.0</v>
      </c>
      <c r="G22" s="3">
        <v>111071.0</v>
      </c>
      <c r="H22" s="3" t="str">
        <f>CONCAT(Sheet1!$F22,Sheet1!$G22)</f>
        <v>44803111071</v>
      </c>
      <c r="I22" s="3" t="str">
        <f>_xlfn.XLOOKUP(Table1[[#This Row],[post code]], [1]cortesTP!$L:$L, "yes")</f>
        <v>#ERROR!</v>
      </c>
    </row>
    <row r="23" ht="15.75" customHeight="1">
      <c r="A23" s="3" t="s">
        <v>14</v>
      </c>
      <c r="B23" s="3" t="s">
        <v>55</v>
      </c>
      <c r="C23" s="3" t="s">
        <v>72</v>
      </c>
      <c r="D23" s="3" t="s">
        <v>73</v>
      </c>
      <c r="E23" s="3" t="s">
        <v>42</v>
      </c>
      <c r="F23" s="4">
        <v>44803.0</v>
      </c>
      <c r="G23" s="3">
        <v>110221.0</v>
      </c>
      <c r="H23" s="3" t="str">
        <f>CONCAT(Sheet1!$F23,Sheet1!$G23)</f>
        <v>44803110221</v>
      </c>
      <c r="I23" s="3" t="str">
        <f>_xlfn.XLOOKUP(Table1[[#This Row],[post code]], [1]cortesTP!$L:$L, "yes")</f>
        <v>#ERROR!</v>
      </c>
    </row>
    <row r="24" ht="15.75" customHeight="1">
      <c r="A24" s="3" t="s">
        <v>74</v>
      </c>
      <c r="B24" s="3" t="s">
        <v>75</v>
      </c>
      <c r="C24" s="3" t="s">
        <v>76</v>
      </c>
      <c r="D24" s="3" t="s">
        <v>77</v>
      </c>
      <c r="E24" s="3" t="s">
        <v>78</v>
      </c>
      <c r="F24" s="4">
        <v>44803.0</v>
      </c>
      <c r="G24" s="3">
        <v>111156.0</v>
      </c>
      <c r="H24" s="3" t="str">
        <f>CONCAT(Sheet1!$F24,Sheet1!$G24)</f>
        <v>44803111156</v>
      </c>
      <c r="I24" s="3" t="str">
        <f>_xlfn.XLOOKUP(Table1[[#This Row],[post code]], [1]cortesTP!$L:$L, "yes")</f>
        <v>#ERROR!</v>
      </c>
    </row>
    <row r="25" ht="15.75" customHeight="1">
      <c r="A25" s="3" t="s">
        <v>79</v>
      </c>
      <c r="B25" s="3" t="s">
        <v>80</v>
      </c>
      <c r="C25" s="3" t="s">
        <v>81</v>
      </c>
      <c r="D25" s="3" t="s">
        <v>82</v>
      </c>
      <c r="E25" s="3" t="s">
        <v>78</v>
      </c>
      <c r="F25" s="4">
        <v>44803.0</v>
      </c>
      <c r="G25" s="3">
        <v>111166.0</v>
      </c>
      <c r="H25" s="3" t="str">
        <f>CONCAT(Sheet1!$F25,Sheet1!$G25)</f>
        <v>44803111166</v>
      </c>
      <c r="I25" s="3" t="str">
        <f>_xlfn.XLOOKUP(Table1[[#This Row],[post code]], [1]cortesTP!$L:$L, "yes")</f>
        <v>#ERROR!</v>
      </c>
    </row>
    <row r="26" ht="15.75" customHeight="1">
      <c r="A26" s="3" t="s">
        <v>31</v>
      </c>
      <c r="B26" s="3" t="s">
        <v>15</v>
      </c>
      <c r="C26" s="3" t="s">
        <v>83</v>
      </c>
      <c r="D26" s="3" t="s">
        <v>84</v>
      </c>
      <c r="E26" s="3" t="s">
        <v>78</v>
      </c>
      <c r="F26" s="4">
        <v>44803.0</v>
      </c>
      <c r="G26" s="3">
        <v>111156.0</v>
      </c>
      <c r="H26" s="3" t="str">
        <f>CONCAT(Sheet1!$F26,Sheet1!$G26)</f>
        <v>44803111156</v>
      </c>
      <c r="I26" s="3" t="str">
        <f>_xlfn.XLOOKUP(Table1[[#This Row],[post code]], [1]cortesTP!$L:$L, "yes")</f>
        <v>#ERROR!</v>
      </c>
    </row>
    <row r="27" ht="15.75" customHeight="1">
      <c r="A27" s="3" t="s">
        <v>34</v>
      </c>
      <c r="B27" s="3" t="s">
        <v>49</v>
      </c>
      <c r="C27" s="3" t="s">
        <v>85</v>
      </c>
      <c r="D27" s="3" t="s">
        <v>86</v>
      </c>
      <c r="E27" s="3" t="s">
        <v>13</v>
      </c>
      <c r="F27" s="4">
        <v>44802.0</v>
      </c>
      <c r="G27" s="3">
        <v>110721.0</v>
      </c>
      <c r="H27" s="3" t="str">
        <f>CONCAT(Sheet1!$F27,Sheet1!$G27)</f>
        <v>44802110721</v>
      </c>
      <c r="I27" s="3" t="str">
        <f>_xlfn.XLOOKUP(Table1[[#This Row],[post code]], [1]cortesTP!$L:$L, "yes")</f>
        <v>#ERROR!</v>
      </c>
    </row>
    <row r="28" ht="15.75" customHeight="1">
      <c r="A28" s="3" t="s">
        <v>14</v>
      </c>
      <c r="B28" s="3" t="s">
        <v>15</v>
      </c>
      <c r="C28" s="3" t="s">
        <v>87</v>
      </c>
      <c r="D28" s="3" t="s">
        <v>88</v>
      </c>
      <c r="E28" s="3" t="s">
        <v>18</v>
      </c>
      <c r="F28" s="4">
        <v>44802.0</v>
      </c>
      <c r="G28" s="3">
        <v>111971.0</v>
      </c>
      <c r="H28" s="3" t="str">
        <f>CONCAT(Sheet1!$F28,Sheet1!$G28)</f>
        <v>44802111971</v>
      </c>
      <c r="I28" s="3" t="str">
        <f>_xlfn.XLOOKUP(Table1[[#This Row],[post code]], [1]cortesTP!$L:$L, "yes")</f>
        <v>#ERROR!</v>
      </c>
    </row>
    <row r="29" ht="15.75" customHeight="1">
      <c r="A29" s="3" t="s">
        <v>31</v>
      </c>
      <c r="B29" s="3" t="s">
        <v>55</v>
      </c>
      <c r="C29" s="3" t="s">
        <v>89</v>
      </c>
      <c r="D29" s="3" t="s">
        <v>90</v>
      </c>
      <c r="E29" s="3" t="s">
        <v>91</v>
      </c>
      <c r="F29" s="4">
        <v>44802.0</v>
      </c>
      <c r="G29" s="3">
        <v>110421.0</v>
      </c>
      <c r="H29" s="3" t="str">
        <f>CONCAT(Sheet1!$F29,Sheet1!$G29)</f>
        <v>44802110421</v>
      </c>
      <c r="I29" s="3" t="str">
        <f>_xlfn.XLOOKUP(Table1[[#This Row],[post code]], [1]cortesTP!$L:$L, "yes")</f>
        <v>#ERROR!</v>
      </c>
    </row>
    <row r="30" ht="15.75" customHeight="1">
      <c r="A30" s="3" t="s">
        <v>92</v>
      </c>
      <c r="B30" s="3" t="s">
        <v>93</v>
      </c>
      <c r="C30" s="3" t="s">
        <v>94</v>
      </c>
      <c r="D30" s="3" t="s">
        <v>95</v>
      </c>
      <c r="E30" s="3" t="s">
        <v>91</v>
      </c>
      <c r="F30" s="4">
        <v>44802.0</v>
      </c>
      <c r="G30" s="3">
        <v>110421.0</v>
      </c>
      <c r="H30" s="3" t="str">
        <f>CONCAT(Sheet1!$F30,Sheet1!$G30)</f>
        <v>44802110421</v>
      </c>
      <c r="I30" s="3" t="str">
        <f>_xlfn.XLOOKUP(Table1[[#This Row],[post code]], [1]cortesTP!$L:$L, "yes")</f>
        <v>#ERROR!</v>
      </c>
    </row>
    <row r="31" ht="15.75" customHeight="1">
      <c r="A31" s="3" t="s">
        <v>14</v>
      </c>
      <c r="B31" s="3" t="s">
        <v>15</v>
      </c>
      <c r="C31" s="3" t="s">
        <v>96</v>
      </c>
      <c r="D31" s="3" t="s">
        <v>97</v>
      </c>
      <c r="E31" s="3" t="s">
        <v>52</v>
      </c>
      <c r="F31" s="4">
        <v>44802.0</v>
      </c>
      <c r="G31" s="3">
        <v>111051.0</v>
      </c>
      <c r="H31" s="3" t="str">
        <f>CONCAT(Sheet1!$F31,Sheet1!$G31)</f>
        <v>44802111051</v>
      </c>
      <c r="I31" s="3" t="str">
        <f>_xlfn.XLOOKUP(Table1[[#This Row],[post code]], [1]cortesTP!$L:$L, "yes")</f>
        <v>#ERROR!</v>
      </c>
    </row>
    <row r="32" ht="15.75" customHeight="1">
      <c r="A32" s="3" t="s">
        <v>34</v>
      </c>
      <c r="B32" s="3" t="s">
        <v>15</v>
      </c>
      <c r="C32" s="3" t="s">
        <v>98</v>
      </c>
      <c r="D32" s="3" t="s">
        <v>99</v>
      </c>
      <c r="E32" s="3" t="s">
        <v>100</v>
      </c>
      <c r="F32" s="4">
        <v>44799.0</v>
      </c>
      <c r="G32" s="3">
        <v>111921.0</v>
      </c>
      <c r="H32" s="3" t="str">
        <f>CONCAT(Sheet1!$F32,Sheet1!$G32)</f>
        <v>44799111921</v>
      </c>
      <c r="I32" s="3" t="str">
        <f>_xlfn.XLOOKUP(Table1[[#This Row],[post code]], [1]cortesTP!$L:$L, "yes")</f>
        <v>#ERROR!</v>
      </c>
    </row>
    <row r="33" ht="15.75" customHeight="1">
      <c r="A33" s="3" t="s">
        <v>9</v>
      </c>
      <c r="B33" s="3" t="s">
        <v>15</v>
      </c>
      <c r="C33" s="3" t="s">
        <v>101</v>
      </c>
      <c r="D33" s="3" t="s">
        <v>102</v>
      </c>
      <c r="E33" s="3" t="s">
        <v>100</v>
      </c>
      <c r="F33" s="4">
        <v>44799.0</v>
      </c>
      <c r="G33" s="3">
        <v>111921.0</v>
      </c>
      <c r="H33" s="3" t="str">
        <f>CONCAT(Sheet1!$F33,Sheet1!$G33)</f>
        <v>44799111921</v>
      </c>
      <c r="I33" s="3" t="str">
        <f>_xlfn.XLOOKUP(Table1[[#This Row],[post code]], [1]cortesTP!$L:$L, "yes")</f>
        <v>#ERROR!</v>
      </c>
    </row>
    <row r="34" ht="15.75" customHeight="1">
      <c r="A34" s="3" t="s">
        <v>103</v>
      </c>
      <c r="B34" s="3" t="s">
        <v>49</v>
      </c>
      <c r="C34" s="3" t="s">
        <v>104</v>
      </c>
      <c r="D34" s="3" t="s">
        <v>22</v>
      </c>
      <c r="E34" s="3" t="s">
        <v>23</v>
      </c>
      <c r="F34" s="4">
        <v>44799.0</v>
      </c>
      <c r="G34" s="3">
        <v>111311.0</v>
      </c>
      <c r="H34" s="3" t="str">
        <f>CONCAT(Sheet1!$F34,Sheet1!$G34)</f>
        <v>44799111311</v>
      </c>
      <c r="I34" s="3" t="str">
        <f>_xlfn.XLOOKUP(Table1[[#This Row],[post code]], [1]cortesTP!$L:$L, "yes")</f>
        <v>#ERROR!</v>
      </c>
    </row>
    <row r="35" ht="15.75" customHeight="1">
      <c r="A35" s="3" t="s">
        <v>105</v>
      </c>
      <c r="B35" s="3" t="s">
        <v>92</v>
      </c>
      <c r="C35" s="3" t="s">
        <v>106</v>
      </c>
      <c r="D35" s="3" t="s">
        <v>107</v>
      </c>
      <c r="E35" s="3" t="s">
        <v>37</v>
      </c>
      <c r="F35" s="4">
        <v>44799.0</v>
      </c>
      <c r="G35" s="3">
        <v>110821.0</v>
      </c>
      <c r="H35" s="3" t="str">
        <f>CONCAT(Sheet1!$F35,Sheet1!$G35)</f>
        <v>44799110821</v>
      </c>
      <c r="I35" s="3" t="str">
        <f>_xlfn.XLOOKUP(Table1[[#This Row],[post code]], [1]cortesTP!$L:$L, "yes")</f>
        <v>#ERROR!</v>
      </c>
    </row>
    <row r="36" ht="15.75" customHeight="1">
      <c r="A36" s="3" t="s">
        <v>34</v>
      </c>
      <c r="B36" s="3" t="s">
        <v>38</v>
      </c>
      <c r="C36" s="3" t="s">
        <v>108</v>
      </c>
      <c r="D36" s="3" t="s">
        <v>109</v>
      </c>
      <c r="E36" s="3" t="s">
        <v>52</v>
      </c>
      <c r="F36" s="4">
        <v>44799.0</v>
      </c>
      <c r="G36" s="3">
        <v>111071.0</v>
      </c>
      <c r="H36" s="3" t="str">
        <f>CONCAT(Sheet1!$F36,Sheet1!$G36)</f>
        <v>44799111071</v>
      </c>
      <c r="I36" s="3" t="str">
        <f>_xlfn.XLOOKUP(Table1[[#This Row],[post code]], [1]cortesTP!$L:$L, "yes")</f>
        <v>#ERROR!</v>
      </c>
    </row>
    <row r="37" ht="15.75" customHeight="1">
      <c r="A37" s="3" t="s">
        <v>14</v>
      </c>
      <c r="B37" s="3" t="s">
        <v>15</v>
      </c>
      <c r="C37" s="3" t="s">
        <v>110</v>
      </c>
      <c r="D37" s="3" t="s">
        <v>111</v>
      </c>
      <c r="E37" s="3" t="s">
        <v>42</v>
      </c>
      <c r="F37" s="4">
        <v>44799.0</v>
      </c>
      <c r="G37" s="3">
        <v>110221.0</v>
      </c>
      <c r="H37" s="3" t="str">
        <f>CONCAT(Sheet1!$F37,Sheet1!$G37)</f>
        <v>44799110221</v>
      </c>
      <c r="I37" s="3" t="str">
        <f>_xlfn.XLOOKUP(Table1[[#This Row],[post code]], [1]cortesTP!$L:$L, "yes")</f>
        <v>#ERROR!</v>
      </c>
    </row>
    <row r="38" ht="15.75" customHeight="1">
      <c r="A38" s="3" t="s">
        <v>74</v>
      </c>
      <c r="B38" s="3" t="s">
        <v>75</v>
      </c>
      <c r="C38" s="3" t="s">
        <v>112</v>
      </c>
      <c r="D38" s="3" t="s">
        <v>113</v>
      </c>
      <c r="E38" s="3" t="s">
        <v>78</v>
      </c>
      <c r="F38" s="4">
        <v>44799.0</v>
      </c>
      <c r="G38" s="3">
        <v>111151.0</v>
      </c>
      <c r="H38" s="3" t="str">
        <f>CONCAT(Sheet1!$F38,Sheet1!$G38)</f>
        <v>44799111151</v>
      </c>
      <c r="I38" s="3" t="str">
        <f>_xlfn.XLOOKUP(Table1[[#This Row],[post code]], [1]cortesTP!$L:$L, "yes")</f>
        <v>#ERROR!</v>
      </c>
    </row>
    <row r="39" ht="15.75" customHeight="1">
      <c r="A39" s="3" t="s">
        <v>74</v>
      </c>
      <c r="B39" s="3" t="s">
        <v>15</v>
      </c>
      <c r="C39" s="3" t="s">
        <v>114</v>
      </c>
      <c r="D39" s="3" t="s">
        <v>115</v>
      </c>
      <c r="E39" s="3" t="s">
        <v>116</v>
      </c>
      <c r="F39" s="4">
        <v>44799.0</v>
      </c>
      <c r="G39" s="3">
        <v>110111.0</v>
      </c>
      <c r="H39" s="3" t="str">
        <f>CONCAT(Sheet1!$F39,Sheet1!$G39)</f>
        <v>44799110111</v>
      </c>
      <c r="I39" s="3" t="str">
        <f>_xlfn.XLOOKUP(Table1[[#This Row],[post code]], [1]cortesTP!$L:$L, "yes")</f>
        <v>#ERROR!</v>
      </c>
    </row>
    <row r="40" ht="15.75" customHeight="1">
      <c r="A40" s="3" t="s">
        <v>117</v>
      </c>
      <c r="B40" s="3" t="s">
        <v>15</v>
      </c>
      <c r="C40" s="3" t="s">
        <v>118</v>
      </c>
      <c r="D40" s="3" t="s">
        <v>119</v>
      </c>
      <c r="E40" s="3" t="s">
        <v>37</v>
      </c>
      <c r="F40" s="4">
        <v>44798.0</v>
      </c>
      <c r="G40" s="3">
        <v>110831.0</v>
      </c>
      <c r="H40" s="3" t="str">
        <f>CONCAT(Sheet1!$F40,Sheet1!$G40)</f>
        <v>44798110831</v>
      </c>
      <c r="I40" s="3" t="str">
        <f>_xlfn.XLOOKUP(Table1[[#This Row],[post code]], [1]cortesTP!$L:$L, "yes")</f>
        <v>#ERROR!</v>
      </c>
    </row>
    <row r="41" ht="15.75" customHeight="1">
      <c r="A41" s="3" t="s">
        <v>120</v>
      </c>
      <c r="B41" s="3" t="s">
        <v>49</v>
      </c>
      <c r="C41" s="3" t="s">
        <v>121</v>
      </c>
      <c r="D41" s="3" t="s">
        <v>22</v>
      </c>
      <c r="E41" s="3" t="s">
        <v>23</v>
      </c>
      <c r="F41" s="4">
        <v>44798.0</v>
      </c>
      <c r="G41" s="3">
        <v>111311.0</v>
      </c>
      <c r="H41" s="3" t="str">
        <f>CONCAT(Sheet1!$F41,Sheet1!$G41)</f>
        <v>44798111311</v>
      </c>
      <c r="I41" s="3" t="str">
        <f>_xlfn.XLOOKUP(Table1[[#This Row],[post code]], [1]cortesTP!$L:$L, "yes")</f>
        <v>#ERROR!</v>
      </c>
    </row>
    <row r="42" ht="15.75" customHeight="1">
      <c r="A42" s="3" t="s">
        <v>122</v>
      </c>
      <c r="B42" s="3" t="s">
        <v>93</v>
      </c>
      <c r="C42" s="3" t="s">
        <v>123</v>
      </c>
      <c r="D42" s="3" t="s">
        <v>124</v>
      </c>
      <c r="E42" s="3" t="s">
        <v>52</v>
      </c>
      <c r="F42" s="4">
        <v>44798.0</v>
      </c>
      <c r="G42" s="3">
        <v>111061.0</v>
      </c>
      <c r="H42" s="3" t="str">
        <f>CONCAT(Sheet1!$F42,Sheet1!$G42)</f>
        <v>44798111061</v>
      </c>
      <c r="I42" s="3" t="str">
        <f>_xlfn.XLOOKUP(Table1[[#This Row],[post code]], [1]cortesTP!$L:$L, "yes")</f>
        <v>#ERROR!</v>
      </c>
    </row>
    <row r="43" ht="15.75" customHeight="1">
      <c r="A43" s="3" t="s">
        <v>122</v>
      </c>
      <c r="B43" s="3" t="s">
        <v>93</v>
      </c>
      <c r="C43" s="3" t="s">
        <v>125</v>
      </c>
      <c r="D43" s="3" t="s">
        <v>126</v>
      </c>
      <c r="E43" s="3" t="s">
        <v>52</v>
      </c>
      <c r="F43" s="4">
        <v>44798.0</v>
      </c>
      <c r="G43" s="3">
        <v>111071.0</v>
      </c>
      <c r="H43" s="3" t="str">
        <f>CONCAT(Sheet1!$F43,Sheet1!$G43)</f>
        <v>44798111071</v>
      </c>
      <c r="I43" s="3" t="str">
        <f>_xlfn.XLOOKUP(Table1[[#This Row],[post code]], [1]cortesTP!$L:$L, "yes")</f>
        <v>#ERROR!</v>
      </c>
    </row>
    <row r="44" ht="15.75" customHeight="1">
      <c r="A44" s="3" t="s">
        <v>122</v>
      </c>
      <c r="B44" s="3" t="s">
        <v>24</v>
      </c>
      <c r="C44" s="3" t="s">
        <v>127</v>
      </c>
      <c r="D44" s="3" t="s">
        <v>128</v>
      </c>
      <c r="E44" s="3" t="s">
        <v>37</v>
      </c>
      <c r="F44" s="4">
        <v>44798.0</v>
      </c>
      <c r="G44" s="3">
        <v>110821.0</v>
      </c>
      <c r="H44" s="3" t="str">
        <f>CONCAT(Sheet1!$F44,Sheet1!$G44)</f>
        <v>44798110821</v>
      </c>
      <c r="I44" s="3" t="str">
        <f>_xlfn.XLOOKUP(Table1[[#This Row],[post code]], [1]cortesTP!$L:$L, "yes")</f>
        <v>#ERROR!</v>
      </c>
    </row>
    <row r="45" ht="15.75" customHeight="1">
      <c r="A45" s="3" t="s">
        <v>129</v>
      </c>
      <c r="B45" s="3" t="s">
        <v>92</v>
      </c>
      <c r="C45" s="3" t="s">
        <v>130</v>
      </c>
      <c r="D45" s="3" t="s">
        <v>30</v>
      </c>
      <c r="E45" s="3" t="s">
        <v>23</v>
      </c>
      <c r="F45" s="4">
        <v>44798.0</v>
      </c>
      <c r="G45" s="3">
        <v>111311.0</v>
      </c>
      <c r="H45" s="3" t="str">
        <f>CONCAT(Sheet1!$F45,Sheet1!$G45)</f>
        <v>44798111311</v>
      </c>
      <c r="I45" s="3" t="str">
        <f>_xlfn.XLOOKUP(Table1[[#This Row],[post code]], [1]cortesTP!$L:$L, "yes")</f>
        <v>#ERROR!</v>
      </c>
    </row>
    <row r="46" ht="15.75" customHeight="1">
      <c r="A46" s="3" t="s">
        <v>131</v>
      </c>
      <c r="B46" s="3" t="s">
        <v>49</v>
      </c>
      <c r="C46" s="3" t="s">
        <v>132</v>
      </c>
      <c r="D46" s="3" t="s">
        <v>133</v>
      </c>
      <c r="E46" s="3" t="s">
        <v>42</v>
      </c>
      <c r="F46" s="4">
        <v>44798.0</v>
      </c>
      <c r="G46" s="3">
        <v>110221.0</v>
      </c>
      <c r="H46" s="3" t="str">
        <f>CONCAT(Sheet1!$F46,Sheet1!$G46)</f>
        <v>44798110221</v>
      </c>
      <c r="I46" s="3" t="str">
        <f>_xlfn.XLOOKUP(Table1[[#This Row],[post code]], [1]cortesTP!$L:$L, "yes")</f>
        <v>#ERROR!</v>
      </c>
    </row>
    <row r="47" ht="15.75" customHeight="1">
      <c r="A47" s="3" t="s">
        <v>131</v>
      </c>
      <c r="B47" s="3" t="s">
        <v>10</v>
      </c>
      <c r="C47" s="3" t="s">
        <v>134</v>
      </c>
      <c r="D47" s="3" t="s">
        <v>135</v>
      </c>
      <c r="E47" s="3" t="s">
        <v>52</v>
      </c>
      <c r="F47" s="4">
        <v>44798.0</v>
      </c>
      <c r="G47" s="3">
        <v>111011.0</v>
      </c>
      <c r="H47" s="3" t="str">
        <f>CONCAT(Sheet1!$F47,Sheet1!$G47)</f>
        <v>44798111011</v>
      </c>
      <c r="I47" s="3" t="str">
        <f>_xlfn.XLOOKUP(Table1[[#This Row],[post code]], [1]cortesTP!$L:$L, "yes")</f>
        <v>#ERROR!</v>
      </c>
    </row>
    <row r="48" ht="15.75" customHeight="1">
      <c r="A48" s="3" t="s">
        <v>131</v>
      </c>
      <c r="B48" s="3" t="s">
        <v>10</v>
      </c>
      <c r="C48" s="3" t="s">
        <v>136</v>
      </c>
      <c r="D48" s="3" t="s">
        <v>137</v>
      </c>
      <c r="E48" s="3" t="s">
        <v>52</v>
      </c>
      <c r="F48" s="4">
        <v>44798.0</v>
      </c>
      <c r="G48" s="3">
        <v>111031.0</v>
      </c>
      <c r="H48" s="3" t="str">
        <f>CONCAT(Sheet1!$F48,Sheet1!$G48)</f>
        <v>44798111031</v>
      </c>
      <c r="I48" s="3" t="str">
        <f>_xlfn.XLOOKUP(Table1[[#This Row],[post code]], [1]cortesTP!$L:$L, "yes")</f>
        <v>#ERROR!</v>
      </c>
    </row>
    <row r="49" ht="15.75" customHeight="1">
      <c r="A49" s="3" t="s">
        <v>131</v>
      </c>
      <c r="B49" s="3" t="s">
        <v>92</v>
      </c>
      <c r="C49" s="3" t="s">
        <v>138</v>
      </c>
      <c r="D49" s="3" t="s">
        <v>139</v>
      </c>
      <c r="E49" s="3" t="s">
        <v>140</v>
      </c>
      <c r="F49" s="4">
        <v>44798.0</v>
      </c>
      <c r="G49" s="3">
        <v>110321.0</v>
      </c>
      <c r="H49" s="3" t="str">
        <f>CONCAT(Sheet1!$F49,Sheet1!$G49)</f>
        <v>44798110321</v>
      </c>
      <c r="I49" s="3" t="str">
        <f>_xlfn.XLOOKUP(Table1[[#This Row],[post code]], [1]cortesTP!$L:$L, "yes")</f>
        <v>#ERROR!</v>
      </c>
    </row>
    <row r="50" ht="15.75" customHeight="1">
      <c r="A50" s="3" t="s">
        <v>141</v>
      </c>
      <c r="B50" s="3" t="s">
        <v>142</v>
      </c>
      <c r="C50" s="3" t="s">
        <v>143</v>
      </c>
      <c r="D50" s="3" t="s">
        <v>144</v>
      </c>
      <c r="E50" s="3" t="s">
        <v>140</v>
      </c>
      <c r="F50" s="4">
        <v>44798.0</v>
      </c>
      <c r="G50" s="3">
        <v>110321.0</v>
      </c>
      <c r="H50" s="3" t="str">
        <f>CONCAT(Sheet1!$F50,Sheet1!$G50)</f>
        <v>44798110321</v>
      </c>
      <c r="I50" s="3" t="str">
        <f>_xlfn.XLOOKUP(Table1[[#This Row],[post code]], [1]cortesTP!$L:$L, "yes")</f>
        <v>#ERROR!</v>
      </c>
    </row>
    <row r="51" ht="15.75" customHeight="1">
      <c r="A51" s="3" t="s">
        <v>141</v>
      </c>
      <c r="B51" s="3" t="s">
        <v>15</v>
      </c>
      <c r="C51" s="3" t="s">
        <v>145</v>
      </c>
      <c r="D51" s="3" t="s">
        <v>115</v>
      </c>
      <c r="E51" s="3" t="s">
        <v>116</v>
      </c>
      <c r="F51" s="4">
        <v>44798.0</v>
      </c>
      <c r="G51" s="3">
        <v>110111.0</v>
      </c>
      <c r="H51" s="3" t="str">
        <f>CONCAT(Sheet1!$F51,Sheet1!$G51)</f>
        <v>44798110111</v>
      </c>
      <c r="I51" s="3" t="str">
        <f>_xlfn.XLOOKUP(Table1[[#This Row],[post code]], [1]cortesTP!$L:$L, "yes")</f>
        <v>#ERROR!</v>
      </c>
    </row>
    <row r="52" ht="15.75" customHeight="1">
      <c r="A52" s="3" t="s">
        <v>146</v>
      </c>
      <c r="B52" s="3" t="s">
        <v>15</v>
      </c>
      <c r="C52" s="3" t="s">
        <v>147</v>
      </c>
      <c r="D52" s="3" t="s">
        <v>148</v>
      </c>
      <c r="E52" s="3" t="s">
        <v>18</v>
      </c>
      <c r="F52" s="4">
        <v>44797.0</v>
      </c>
      <c r="G52" s="3">
        <v>111911.0</v>
      </c>
      <c r="H52" s="3" t="str">
        <f>CONCAT(Sheet1!$F52,Sheet1!$G52)</f>
        <v>44797111911</v>
      </c>
      <c r="I52" s="3" t="str">
        <f>_xlfn.XLOOKUP(Table1[[#This Row],[post code]], [1]cortesTP!$L:$L, "yes")</f>
        <v>#ERROR!</v>
      </c>
    </row>
    <row r="53" ht="15.75" customHeight="1">
      <c r="A53" s="3" t="s">
        <v>120</v>
      </c>
      <c r="B53" s="3" t="s">
        <v>15</v>
      </c>
      <c r="C53" s="3" t="s">
        <v>149</v>
      </c>
      <c r="D53" s="3" t="s">
        <v>150</v>
      </c>
      <c r="E53" s="3" t="s">
        <v>91</v>
      </c>
      <c r="F53" s="4">
        <v>44797.0</v>
      </c>
      <c r="G53" s="3">
        <v>110441.0</v>
      </c>
      <c r="H53" s="3" t="str">
        <f>CONCAT(Sheet1!$F53,Sheet1!$G53)</f>
        <v>44797110441</v>
      </c>
      <c r="I53" s="3" t="str">
        <f>_xlfn.XLOOKUP(Table1[[#This Row],[post code]], [1]cortesTP!$L:$L, "yes")</f>
        <v>#ERROR!</v>
      </c>
    </row>
    <row r="54" ht="15.75" customHeight="1">
      <c r="A54" s="3" t="s">
        <v>117</v>
      </c>
      <c r="B54" s="3" t="s">
        <v>75</v>
      </c>
      <c r="C54" s="3" t="s">
        <v>151</v>
      </c>
      <c r="D54" s="3" t="s">
        <v>152</v>
      </c>
      <c r="E54" s="3" t="s">
        <v>37</v>
      </c>
      <c r="F54" s="4">
        <v>44797.0</v>
      </c>
      <c r="G54" s="3">
        <v>110861.0</v>
      </c>
      <c r="H54" s="3" t="str">
        <f>CONCAT(Sheet1!$F54,Sheet1!$G54)</f>
        <v>44797110861</v>
      </c>
      <c r="I54" s="3" t="str">
        <f>_xlfn.XLOOKUP(Table1[[#This Row],[post code]], [1]cortesTP!$L:$L, "yes")</f>
        <v>#ERROR!</v>
      </c>
    </row>
    <row r="55" ht="15.75" customHeight="1">
      <c r="A55" s="3" t="s">
        <v>153</v>
      </c>
      <c r="B55" s="3" t="s">
        <v>63</v>
      </c>
      <c r="C55" s="3" t="s">
        <v>154</v>
      </c>
      <c r="D55" s="3" t="s">
        <v>155</v>
      </c>
      <c r="E55" s="3" t="s">
        <v>23</v>
      </c>
      <c r="F55" s="4">
        <v>44797.0</v>
      </c>
      <c r="G55" s="3">
        <v>111321.0</v>
      </c>
      <c r="H55" s="3" t="str">
        <f>CONCAT(Sheet1!$F55,Sheet1!$G55)</f>
        <v>44797111321</v>
      </c>
      <c r="I55" s="3" t="str">
        <f>_xlfn.XLOOKUP(Table1[[#This Row],[post code]], [1]cortesTP!$L:$L, "yes")</f>
        <v>#ERROR!</v>
      </c>
    </row>
    <row r="56" ht="15.75" customHeight="1">
      <c r="A56" s="3" t="s">
        <v>129</v>
      </c>
      <c r="B56" s="3" t="s">
        <v>10</v>
      </c>
      <c r="C56" s="3" t="s">
        <v>156</v>
      </c>
      <c r="D56" s="3" t="s">
        <v>157</v>
      </c>
      <c r="E56" s="3" t="s">
        <v>78</v>
      </c>
      <c r="F56" s="4">
        <v>44797.0</v>
      </c>
      <c r="G56" s="3">
        <v>110011.0</v>
      </c>
      <c r="H56" s="3" t="str">
        <f>CONCAT(Sheet1!$F56,Sheet1!$G56)</f>
        <v>44797110011</v>
      </c>
      <c r="I56" s="3" t="str">
        <f>_xlfn.XLOOKUP(Table1[[#This Row],[post code]], [1]cortesTP!$L:$L, "yes")</f>
        <v>#ERROR!</v>
      </c>
    </row>
    <row r="57" ht="15.75" customHeight="1">
      <c r="A57" s="3" t="s">
        <v>63</v>
      </c>
      <c r="B57" s="3" t="s">
        <v>15</v>
      </c>
      <c r="C57" s="3" t="s">
        <v>158</v>
      </c>
      <c r="D57" s="3" t="s">
        <v>159</v>
      </c>
      <c r="E57" s="3" t="s">
        <v>116</v>
      </c>
      <c r="F57" s="4">
        <v>44797.0</v>
      </c>
      <c r="G57" s="3">
        <v>110111.0</v>
      </c>
      <c r="H57" s="3" t="str">
        <f>CONCAT(Sheet1!$F57,Sheet1!$G57)</f>
        <v>44797110111</v>
      </c>
      <c r="I57" s="3" t="str">
        <f>_xlfn.XLOOKUP(Table1[[#This Row],[post code]], [1]cortesTP!$L:$L, "yes")</f>
        <v>#ERROR!</v>
      </c>
    </row>
    <row r="58" ht="15.75" customHeight="1">
      <c r="A58" s="3" t="s">
        <v>160</v>
      </c>
      <c r="B58" s="3" t="s">
        <v>24</v>
      </c>
      <c r="C58" s="3" t="s">
        <v>161</v>
      </c>
      <c r="D58" s="3" t="s">
        <v>162</v>
      </c>
      <c r="E58" s="3" t="s">
        <v>18</v>
      </c>
      <c r="F58" s="4">
        <v>44796.0</v>
      </c>
      <c r="G58" s="3">
        <v>111921.0</v>
      </c>
      <c r="H58" s="3" t="str">
        <f>CONCAT(Sheet1!$F58,Sheet1!$G58)</f>
        <v>44796111921</v>
      </c>
      <c r="I58" s="3" t="str">
        <f>_xlfn.XLOOKUP(Table1[[#This Row],[post code]], [1]cortesTP!$L:$L, "yes")</f>
        <v>#ERROR!</v>
      </c>
    </row>
    <row r="59" ht="15.75" customHeight="1">
      <c r="A59" s="3" t="s">
        <v>129</v>
      </c>
      <c r="B59" s="3" t="s">
        <v>55</v>
      </c>
      <c r="C59" s="3" t="s">
        <v>163</v>
      </c>
      <c r="D59" s="3" t="s">
        <v>164</v>
      </c>
      <c r="E59" s="3" t="s">
        <v>140</v>
      </c>
      <c r="F59" s="4">
        <v>44796.0</v>
      </c>
      <c r="G59" s="3">
        <v>110321.0</v>
      </c>
      <c r="H59" s="3" t="str">
        <f>CONCAT(Sheet1!$F59,Sheet1!$G59)</f>
        <v>44796110321</v>
      </c>
      <c r="I59" s="3" t="str">
        <f>_xlfn.XLOOKUP(Table1[[#This Row],[post code]], [1]cortesTP!$L:$L, "yes")</f>
        <v>#ERROR!</v>
      </c>
    </row>
    <row r="60" ht="15.75" customHeight="1">
      <c r="A60" s="3" t="s">
        <v>120</v>
      </c>
      <c r="B60" s="3" t="s">
        <v>49</v>
      </c>
      <c r="C60" s="3" t="s">
        <v>165</v>
      </c>
      <c r="D60" s="3" t="s">
        <v>155</v>
      </c>
      <c r="E60" s="3" t="s">
        <v>23</v>
      </c>
      <c r="F60" s="4">
        <v>44796.0</v>
      </c>
      <c r="G60" s="3">
        <v>111321.0</v>
      </c>
      <c r="H60" s="3" t="str">
        <f>CONCAT(Sheet1!$F60,Sheet1!$G60)</f>
        <v>44796111321</v>
      </c>
      <c r="I60" s="3" t="str">
        <f>_xlfn.XLOOKUP(Table1[[#This Row],[post code]], [1]cortesTP!$L:$L, "yes")</f>
        <v>#ERROR!</v>
      </c>
    </row>
    <row r="61" ht="15.75" customHeight="1">
      <c r="A61" s="3" t="s">
        <v>166</v>
      </c>
      <c r="B61" s="3" t="s">
        <v>49</v>
      </c>
      <c r="C61" s="3" t="s">
        <v>167</v>
      </c>
      <c r="D61" s="3" t="s">
        <v>168</v>
      </c>
      <c r="E61" s="3" t="s">
        <v>52</v>
      </c>
      <c r="F61" s="4">
        <v>44796.0</v>
      </c>
      <c r="G61" s="3">
        <v>111071.0</v>
      </c>
      <c r="H61" s="3" t="str">
        <f>CONCAT(Sheet1!$F61,Sheet1!$G61)</f>
        <v>44796111071</v>
      </c>
      <c r="I61" s="3" t="str">
        <f>_xlfn.XLOOKUP(Table1[[#This Row],[post code]], [1]cortesTP!$L:$L, "yes")</f>
        <v>#ERROR!</v>
      </c>
    </row>
    <row r="62" ht="15.75" customHeight="1">
      <c r="A62" s="3" t="s">
        <v>166</v>
      </c>
      <c r="B62" s="3" t="s">
        <v>46</v>
      </c>
      <c r="C62" s="3" t="s">
        <v>169</v>
      </c>
      <c r="D62" s="3" t="s">
        <v>170</v>
      </c>
      <c r="E62" s="3" t="s">
        <v>52</v>
      </c>
      <c r="F62" s="4">
        <v>44796.0</v>
      </c>
      <c r="G62" s="3">
        <v>111031.0</v>
      </c>
      <c r="H62" s="3" t="str">
        <f>CONCAT(Sheet1!$F62,Sheet1!$G62)</f>
        <v>44796111031</v>
      </c>
      <c r="I62" s="3" t="str">
        <f>_xlfn.XLOOKUP(Table1[[#This Row],[post code]], [1]cortesTP!$L:$L, "yes")</f>
        <v>#ERROR!</v>
      </c>
    </row>
    <row r="63" ht="15.75" customHeight="1">
      <c r="A63" s="3" t="s">
        <v>63</v>
      </c>
      <c r="B63" s="3" t="s">
        <v>24</v>
      </c>
      <c r="C63" s="3" t="s">
        <v>171</v>
      </c>
      <c r="D63" s="3" t="s">
        <v>172</v>
      </c>
      <c r="E63" s="3" t="s">
        <v>52</v>
      </c>
      <c r="F63" s="4">
        <v>44796.0</v>
      </c>
      <c r="G63" s="3">
        <v>111061.0</v>
      </c>
      <c r="H63" s="3" t="str">
        <f>CONCAT(Sheet1!$F63,Sheet1!$G63)</f>
        <v>44796111061</v>
      </c>
      <c r="I63" s="3" t="str">
        <f>_xlfn.XLOOKUP(Table1[[#This Row],[post code]], [1]cortesTP!$L:$L, "yes")</f>
        <v>#ERROR!</v>
      </c>
    </row>
    <row r="64" ht="15.75" customHeight="1">
      <c r="A64" s="3" t="s">
        <v>141</v>
      </c>
      <c r="B64" s="3" t="s">
        <v>49</v>
      </c>
      <c r="C64" s="3" t="s">
        <v>173</v>
      </c>
      <c r="D64" s="3" t="s">
        <v>133</v>
      </c>
      <c r="E64" s="3" t="s">
        <v>42</v>
      </c>
      <c r="F64" s="4">
        <v>44796.0</v>
      </c>
      <c r="G64" s="3">
        <v>110221.0</v>
      </c>
      <c r="H64" s="3" t="str">
        <f>CONCAT(Sheet1!$F64,Sheet1!$G64)</f>
        <v>44796110221</v>
      </c>
      <c r="I64" s="3" t="str">
        <f>_xlfn.XLOOKUP(Table1[[#This Row],[post code]], [1]cortesTP!$L:$L, "yes")</f>
        <v>#ERROR!</v>
      </c>
    </row>
    <row r="65" ht="15.75" customHeight="1">
      <c r="A65" s="3" t="s">
        <v>129</v>
      </c>
      <c r="B65" s="3" t="s">
        <v>49</v>
      </c>
      <c r="C65" s="3" t="s">
        <v>174</v>
      </c>
      <c r="D65" s="3" t="s">
        <v>113</v>
      </c>
      <c r="E65" s="3" t="s">
        <v>175</v>
      </c>
      <c r="F65" s="4">
        <v>44796.0</v>
      </c>
      <c r="G65" s="3">
        <v>111151.0</v>
      </c>
      <c r="H65" s="3" t="str">
        <f>CONCAT(Sheet1!$F65,Sheet1!$G65)</f>
        <v>44796111151</v>
      </c>
      <c r="I65" s="3" t="str">
        <f>_xlfn.XLOOKUP(Table1[[#This Row],[post code]], [1]cortesTP!$L:$L, "yes")</f>
        <v>#ERROR!</v>
      </c>
    </row>
    <row r="66" ht="15.75" customHeight="1">
      <c r="A66" s="3" t="s">
        <v>131</v>
      </c>
      <c r="B66" s="3" t="s">
        <v>49</v>
      </c>
      <c r="C66" s="3" t="s">
        <v>176</v>
      </c>
      <c r="D66" s="3" t="s">
        <v>177</v>
      </c>
      <c r="E66" s="3" t="s">
        <v>175</v>
      </c>
      <c r="F66" s="4">
        <v>44796.0</v>
      </c>
      <c r="G66" s="3">
        <v>111111.0</v>
      </c>
      <c r="H66" s="3" t="str">
        <f>CONCAT(Sheet1!$F66,Sheet1!$G66)</f>
        <v>44796111111</v>
      </c>
      <c r="I66" s="3" t="str">
        <f>_xlfn.XLOOKUP(Table1[[#This Row],[post code]], [1]cortesTP!$L:$L, "yes")</f>
        <v>#ERROR!</v>
      </c>
    </row>
    <row r="67" ht="15.75" customHeight="1">
      <c r="A67" s="3" t="s">
        <v>131</v>
      </c>
      <c r="B67" s="3" t="s">
        <v>142</v>
      </c>
      <c r="C67" s="3" t="s">
        <v>178</v>
      </c>
      <c r="D67" s="3" t="s">
        <v>115</v>
      </c>
      <c r="E67" s="3" t="s">
        <v>116</v>
      </c>
      <c r="F67" s="4">
        <v>44796.0</v>
      </c>
      <c r="G67" s="3">
        <v>110111.0</v>
      </c>
      <c r="H67" s="3" t="str">
        <f>CONCAT(Sheet1!$F67,Sheet1!$G67)</f>
        <v>44796110111</v>
      </c>
      <c r="I67" s="3" t="str">
        <f>_xlfn.XLOOKUP(Table1[[#This Row],[post code]], [1]cortesTP!$L:$L, "yes")</f>
        <v>#ERROR!</v>
      </c>
    </row>
    <row r="68" ht="15.75" customHeight="1">
      <c r="A68" s="3" t="s">
        <v>122</v>
      </c>
      <c r="B68" s="3" t="s">
        <v>141</v>
      </c>
      <c r="C68" s="3" t="s">
        <v>179</v>
      </c>
      <c r="D68" s="3" t="s">
        <v>180</v>
      </c>
      <c r="E68" s="3" t="s">
        <v>18</v>
      </c>
      <c r="F68" s="4">
        <v>44792.0</v>
      </c>
      <c r="G68" s="3">
        <v>111911.0</v>
      </c>
      <c r="H68" s="3" t="str">
        <f>CONCAT(Sheet1!$F68,Sheet1!$G68)</f>
        <v>44792111911</v>
      </c>
      <c r="I68" s="3" t="str">
        <f>_xlfn.XLOOKUP(Table1[[#This Row],[post code]], [1]cortesTP!$L:$L, "yes")</f>
        <v>#ERROR!</v>
      </c>
    </row>
    <row r="69" ht="15.75" customHeight="1">
      <c r="A69" s="3" t="s">
        <v>122</v>
      </c>
      <c r="B69" s="3" t="s">
        <v>24</v>
      </c>
      <c r="C69" s="3" t="s">
        <v>181</v>
      </c>
      <c r="D69" s="3" t="s">
        <v>182</v>
      </c>
      <c r="E69" s="3" t="s">
        <v>18</v>
      </c>
      <c r="F69" s="4">
        <v>44792.0</v>
      </c>
      <c r="G69" s="3">
        <v>111931.0</v>
      </c>
      <c r="H69" s="3" t="str">
        <f>CONCAT(Sheet1!$F69,Sheet1!$G69)</f>
        <v>44792111931</v>
      </c>
      <c r="I69" s="3" t="str">
        <f>_xlfn.XLOOKUP(Table1[[#This Row],[post code]], [1]cortesTP!$L:$L, "yes")</f>
        <v>#ERROR!</v>
      </c>
    </row>
    <row r="70" ht="15.75" customHeight="1">
      <c r="A70" s="3" t="s">
        <v>122</v>
      </c>
      <c r="B70" s="3" t="s">
        <v>39</v>
      </c>
      <c r="C70" s="3" t="s">
        <v>183</v>
      </c>
      <c r="D70" s="3" t="s">
        <v>184</v>
      </c>
      <c r="E70" s="3" t="s">
        <v>18</v>
      </c>
      <c r="F70" s="4">
        <v>44792.0</v>
      </c>
      <c r="G70" s="3">
        <v>111941.0</v>
      </c>
      <c r="H70" s="3" t="str">
        <f>CONCAT(Sheet1!$F70,Sheet1!$G70)</f>
        <v>44792111941</v>
      </c>
      <c r="I70" s="3" t="str">
        <f>_xlfn.XLOOKUP(Table1[[#This Row],[post code]], [1]cortesTP!$L:$L, "yes")</f>
        <v>#ERROR!</v>
      </c>
    </row>
    <row r="71" ht="15.75" customHeight="1">
      <c r="A71" s="3" t="s">
        <v>122</v>
      </c>
      <c r="B71" s="3" t="s">
        <v>141</v>
      </c>
      <c r="C71" s="3" t="s">
        <v>185</v>
      </c>
      <c r="D71" s="3" t="s">
        <v>186</v>
      </c>
      <c r="E71" s="3" t="s">
        <v>18</v>
      </c>
      <c r="F71" s="4">
        <v>44792.0</v>
      </c>
      <c r="G71" s="3">
        <v>111931.0</v>
      </c>
      <c r="H71" s="3" t="str">
        <f>CONCAT(Sheet1!$F71,Sheet1!$G71)</f>
        <v>44792111931</v>
      </c>
      <c r="I71" s="3" t="str">
        <f>_xlfn.XLOOKUP(Table1[[#This Row],[post code]], [1]cortesTP!$L:$L, "yes")</f>
        <v>#ERROR!</v>
      </c>
    </row>
    <row r="72" ht="15.75" customHeight="1">
      <c r="A72" s="3" t="s">
        <v>187</v>
      </c>
      <c r="B72" s="3" t="s">
        <v>39</v>
      </c>
      <c r="C72" s="3" t="s">
        <v>188</v>
      </c>
      <c r="D72" s="3" t="s">
        <v>189</v>
      </c>
      <c r="E72" s="3" t="s">
        <v>18</v>
      </c>
      <c r="F72" s="4">
        <v>44792.0</v>
      </c>
      <c r="G72" s="3">
        <v>111931.0</v>
      </c>
      <c r="H72" s="3" t="str">
        <f>CONCAT(Sheet1!$F72,Sheet1!$G72)</f>
        <v>44792111931</v>
      </c>
      <c r="I72" s="3" t="str">
        <f>_xlfn.XLOOKUP(Table1[[#This Row],[post code]], [1]cortesTP!$L:$L, "yes")</f>
        <v>#ERROR!</v>
      </c>
    </row>
    <row r="73" ht="15.75" customHeight="1">
      <c r="A73" s="3" t="s">
        <v>187</v>
      </c>
      <c r="B73" s="3" t="s">
        <v>24</v>
      </c>
      <c r="C73" s="3" t="s">
        <v>190</v>
      </c>
      <c r="D73" s="3" t="s">
        <v>191</v>
      </c>
      <c r="E73" s="3" t="s">
        <v>18</v>
      </c>
      <c r="F73" s="4">
        <v>44792.0</v>
      </c>
      <c r="G73" s="3">
        <v>111931.0</v>
      </c>
      <c r="H73" s="3" t="str">
        <f>CONCAT(Sheet1!$F73,Sheet1!$G73)</f>
        <v>44792111931</v>
      </c>
      <c r="I73" s="3" t="str">
        <f>_xlfn.XLOOKUP(Table1[[#This Row],[post code]], [1]cortesTP!$L:$L, "yes")</f>
        <v>#ERROR!</v>
      </c>
    </row>
    <row r="74" ht="15.75" customHeight="1">
      <c r="A74" s="3" t="s">
        <v>49</v>
      </c>
      <c r="B74" s="3" t="s">
        <v>24</v>
      </c>
      <c r="C74" s="3" t="s">
        <v>192</v>
      </c>
      <c r="D74" s="3" t="s">
        <v>193</v>
      </c>
      <c r="E74" s="3" t="s">
        <v>18</v>
      </c>
      <c r="F74" s="4">
        <v>44792.0</v>
      </c>
      <c r="G74" s="3">
        <v>111931.0</v>
      </c>
      <c r="H74" s="3" t="str">
        <f>CONCAT(Sheet1!$F74,Sheet1!$G74)</f>
        <v>44792111931</v>
      </c>
      <c r="I74" s="3" t="str">
        <f>_xlfn.XLOOKUP(Table1[[#This Row],[post code]], [1]cortesTP!$L:$L, "yes")</f>
        <v>#ERROR!</v>
      </c>
    </row>
    <row r="75" ht="15.75" customHeight="1">
      <c r="A75" s="3" t="s">
        <v>166</v>
      </c>
      <c r="B75" s="3" t="s">
        <v>24</v>
      </c>
      <c r="C75" s="3" t="s">
        <v>194</v>
      </c>
      <c r="D75" s="3" t="s">
        <v>195</v>
      </c>
      <c r="E75" s="3" t="s">
        <v>13</v>
      </c>
      <c r="F75" s="4">
        <v>44792.0</v>
      </c>
      <c r="G75" s="3">
        <v>110711.0</v>
      </c>
      <c r="H75" s="3" t="str">
        <f>CONCAT(Sheet1!$F75,Sheet1!$G75)</f>
        <v>44792110711</v>
      </c>
      <c r="I75" s="3" t="str">
        <f>_xlfn.XLOOKUP(Table1[[#This Row],[post code]], [1]cortesTP!$L:$L, "yes")</f>
        <v>#ERROR!</v>
      </c>
    </row>
    <row r="76" ht="15.75" customHeight="1">
      <c r="A76" s="3" t="s">
        <v>160</v>
      </c>
      <c r="B76" s="3" t="s">
        <v>75</v>
      </c>
      <c r="C76" s="3" t="s">
        <v>196</v>
      </c>
      <c r="D76" s="3" t="s">
        <v>197</v>
      </c>
      <c r="E76" s="3" t="s">
        <v>13</v>
      </c>
      <c r="F76" s="4">
        <v>44792.0</v>
      </c>
      <c r="G76" s="3">
        <v>110711.0</v>
      </c>
      <c r="H76" s="3" t="str">
        <f>CONCAT(Sheet1!$F76,Sheet1!$G76)</f>
        <v>44792110711</v>
      </c>
      <c r="I76" s="3" t="str">
        <f>_xlfn.XLOOKUP(Table1[[#This Row],[post code]], [1]cortesTP!$L:$L, "yes")</f>
        <v>#ERROR!</v>
      </c>
    </row>
    <row r="77" ht="15.75" customHeight="1">
      <c r="A77" s="3" t="s">
        <v>129</v>
      </c>
      <c r="B77" s="3" t="s">
        <v>15</v>
      </c>
      <c r="C77" s="3" t="s">
        <v>198</v>
      </c>
      <c r="D77" s="3" t="s">
        <v>199</v>
      </c>
      <c r="E77" s="3" t="s">
        <v>200</v>
      </c>
      <c r="F77" s="4">
        <v>44792.0</v>
      </c>
      <c r="G77" s="3">
        <v>110521.0</v>
      </c>
      <c r="H77" s="3" t="str">
        <f>CONCAT(Sheet1!$F77,Sheet1!$G77)</f>
        <v>44792110521</v>
      </c>
      <c r="I77" s="3" t="str">
        <f>_xlfn.XLOOKUP(Table1[[#This Row],[post code]], [1]cortesTP!$L:$L, "yes")</f>
        <v>#ERROR!</v>
      </c>
    </row>
    <row r="78" ht="15.75" customHeight="1">
      <c r="A78" s="3" t="s">
        <v>131</v>
      </c>
      <c r="B78" s="3" t="s">
        <v>15</v>
      </c>
      <c r="C78" s="3" t="s">
        <v>201</v>
      </c>
      <c r="D78" s="3" t="s">
        <v>202</v>
      </c>
      <c r="E78" s="3" t="s">
        <v>203</v>
      </c>
      <c r="F78" s="4">
        <v>44792.0</v>
      </c>
      <c r="G78" s="3">
        <v>111411.0</v>
      </c>
      <c r="H78" s="3" t="str">
        <f>CONCAT(Sheet1!$F78,Sheet1!$G78)</f>
        <v>44792111411</v>
      </c>
      <c r="I78" s="3" t="str">
        <f>_xlfn.XLOOKUP(Table1[[#This Row],[post code]], [1]cortesTP!$L:$L, "yes")</f>
        <v>#ERROR!</v>
      </c>
    </row>
    <row r="79" ht="15.75" customHeight="1">
      <c r="A79" s="3" t="s">
        <v>129</v>
      </c>
      <c r="B79" s="3" t="s">
        <v>15</v>
      </c>
      <c r="C79" s="3" t="s">
        <v>204</v>
      </c>
      <c r="D79" s="3" t="s">
        <v>205</v>
      </c>
      <c r="E79" s="3" t="s">
        <v>42</v>
      </c>
      <c r="F79" s="4">
        <v>44792.0</v>
      </c>
      <c r="G79" s="3">
        <v>110221.0</v>
      </c>
      <c r="H79" s="3" t="str">
        <f>CONCAT(Sheet1!$F79,Sheet1!$G79)</f>
        <v>44792110221</v>
      </c>
      <c r="I79" s="3" t="str">
        <f>_xlfn.XLOOKUP(Table1[[#This Row],[post code]], [1]cortesTP!$L:$L, "yes")</f>
        <v>#ERROR!</v>
      </c>
    </row>
    <row r="80" ht="15.75" customHeight="1">
      <c r="A80" s="3" t="s">
        <v>122</v>
      </c>
      <c r="B80" s="3" t="s">
        <v>32</v>
      </c>
      <c r="C80" s="3" t="s">
        <v>206</v>
      </c>
      <c r="D80" s="3" t="s">
        <v>148</v>
      </c>
      <c r="E80" s="3" t="s">
        <v>18</v>
      </c>
      <c r="F80" s="4">
        <v>44791.0</v>
      </c>
      <c r="G80" s="3">
        <v>111911.0</v>
      </c>
      <c r="H80" s="3" t="str">
        <f>CONCAT(Sheet1!$F80,Sheet1!$G80)</f>
        <v>44791111911</v>
      </c>
      <c r="I80" s="3" t="str">
        <f>_xlfn.XLOOKUP(Table1[[#This Row],[post code]], [1]cortesTP!$L:$L, "yes")</f>
        <v>#ERROR!</v>
      </c>
    </row>
    <row r="81" ht="15.75" customHeight="1">
      <c r="A81" s="3" t="s">
        <v>131</v>
      </c>
      <c r="B81" s="3" t="s">
        <v>93</v>
      </c>
      <c r="C81" s="3" t="s">
        <v>207</v>
      </c>
      <c r="D81" s="3" t="s">
        <v>208</v>
      </c>
      <c r="E81" s="3" t="s">
        <v>18</v>
      </c>
      <c r="F81" s="4">
        <v>44791.0</v>
      </c>
      <c r="G81" s="3">
        <v>111921.0</v>
      </c>
      <c r="H81" s="3" t="str">
        <f>CONCAT(Sheet1!$F81,Sheet1!$G81)</f>
        <v>44791111921</v>
      </c>
      <c r="I81" s="3" t="str">
        <f>_xlfn.XLOOKUP(Table1[[#This Row],[post code]], [1]cortesTP!$L:$L, "yes")</f>
        <v>#ERROR!</v>
      </c>
    </row>
    <row r="82" ht="15.75" customHeight="1">
      <c r="A82" s="3" t="s">
        <v>38</v>
      </c>
      <c r="B82" s="3" t="s">
        <v>24</v>
      </c>
      <c r="C82" s="3" t="s">
        <v>209</v>
      </c>
      <c r="D82" s="3" t="s">
        <v>191</v>
      </c>
      <c r="E82" s="3" t="s">
        <v>18</v>
      </c>
      <c r="F82" s="4">
        <v>44791.0</v>
      </c>
      <c r="G82" s="3">
        <v>111931.0</v>
      </c>
      <c r="H82" s="3" t="str">
        <f>CONCAT(Sheet1!$F82,Sheet1!$G82)</f>
        <v>44791111931</v>
      </c>
      <c r="I82" s="3" t="str">
        <f>_xlfn.XLOOKUP(Table1[[#This Row],[post code]], [1]cortesTP!$L:$L, "yes")</f>
        <v>#ERROR!</v>
      </c>
    </row>
    <row r="83" ht="15.75" customHeight="1">
      <c r="A83" s="3" t="s">
        <v>160</v>
      </c>
      <c r="B83" s="3" t="s">
        <v>80</v>
      </c>
      <c r="C83" s="3" t="s">
        <v>210</v>
      </c>
      <c r="D83" s="3" t="s">
        <v>211</v>
      </c>
      <c r="E83" s="3" t="s">
        <v>37</v>
      </c>
      <c r="F83" s="4">
        <v>44791.0</v>
      </c>
      <c r="G83" s="3">
        <v>110851.0</v>
      </c>
      <c r="H83" s="3" t="str">
        <f>CONCAT(Sheet1!$F83,Sheet1!$G83)</f>
        <v>44791110851</v>
      </c>
      <c r="I83" s="3" t="str">
        <f>_xlfn.XLOOKUP(Table1[[#This Row],[post code]], [1]cortesTP!$L:$L, "yes")</f>
        <v>#ERROR!</v>
      </c>
    </row>
    <row r="84" ht="15.75" customHeight="1">
      <c r="A84" s="3" t="s">
        <v>160</v>
      </c>
      <c r="B84" s="3" t="s">
        <v>80</v>
      </c>
      <c r="C84" s="3" t="s">
        <v>212</v>
      </c>
      <c r="D84" s="3" t="s">
        <v>107</v>
      </c>
      <c r="E84" s="3" t="s">
        <v>37</v>
      </c>
      <c r="F84" s="4">
        <v>44791.0</v>
      </c>
      <c r="G84" s="3">
        <v>110821.0</v>
      </c>
      <c r="H84" s="3" t="str">
        <f>CONCAT(Sheet1!$F84,Sheet1!$G84)</f>
        <v>44791110821</v>
      </c>
      <c r="I84" s="3" t="str">
        <f>_xlfn.XLOOKUP(Table1[[#This Row],[post code]], [1]cortesTP!$L:$L, "yes")</f>
        <v>#ERROR!</v>
      </c>
    </row>
    <row r="85" ht="15.75" customHeight="1">
      <c r="A85" s="3" t="s">
        <v>122</v>
      </c>
      <c r="B85" s="3" t="s">
        <v>43</v>
      </c>
      <c r="C85" s="3" t="s">
        <v>213</v>
      </c>
      <c r="D85" s="3" t="s">
        <v>214</v>
      </c>
      <c r="E85" s="3" t="s">
        <v>23</v>
      </c>
      <c r="F85" s="4">
        <v>44791.0</v>
      </c>
      <c r="G85" s="3">
        <v>111321.0</v>
      </c>
      <c r="H85" s="3" t="str">
        <f>CONCAT(Sheet1!$F85,Sheet1!$G85)</f>
        <v>44791111321</v>
      </c>
      <c r="I85" s="3" t="str">
        <f>_xlfn.XLOOKUP(Table1[[#This Row],[post code]], [1]cortesTP!$L:$L, "yes")</f>
        <v>#ERROR!</v>
      </c>
    </row>
    <row r="86" ht="15.75" customHeight="1">
      <c r="A86" s="3" t="s">
        <v>46</v>
      </c>
      <c r="B86" s="3" t="s">
        <v>39</v>
      </c>
      <c r="C86" s="3" t="s">
        <v>215</v>
      </c>
      <c r="D86" s="3" t="s">
        <v>216</v>
      </c>
      <c r="E86" s="3" t="s">
        <v>23</v>
      </c>
      <c r="F86" s="4">
        <v>44791.0</v>
      </c>
      <c r="G86" s="3">
        <v>111321.0</v>
      </c>
      <c r="H86" s="3" t="str">
        <f>CONCAT(Sheet1!$F86,Sheet1!$G86)</f>
        <v>44791111321</v>
      </c>
      <c r="I86" s="3" t="str">
        <f>_xlfn.XLOOKUP(Table1[[#This Row],[post code]], [1]cortesTP!$L:$L, "yes")</f>
        <v>#ERROR!</v>
      </c>
    </row>
    <row r="87" ht="15.75" customHeight="1">
      <c r="A87" s="3" t="s">
        <v>141</v>
      </c>
      <c r="B87" s="3" t="s">
        <v>24</v>
      </c>
      <c r="C87" s="3" t="s">
        <v>217</v>
      </c>
      <c r="D87" s="3" t="s">
        <v>218</v>
      </c>
      <c r="E87" s="3" t="s">
        <v>52</v>
      </c>
      <c r="F87" s="4">
        <v>44791.0</v>
      </c>
      <c r="G87" s="3">
        <v>111061.0</v>
      </c>
      <c r="H87" s="3" t="str">
        <f>CONCAT(Sheet1!$F87,Sheet1!$G87)</f>
        <v>44791111061</v>
      </c>
      <c r="I87" s="3" t="str">
        <f>_xlfn.XLOOKUP(Table1[[#This Row],[post code]], [1]cortesTP!$L:$L, "yes")</f>
        <v>#ERROR!</v>
      </c>
    </row>
    <row r="88" ht="15.75" customHeight="1">
      <c r="A88" s="3" t="s">
        <v>122</v>
      </c>
      <c r="B88" s="3" t="s">
        <v>20</v>
      </c>
      <c r="C88" s="3" t="s">
        <v>219</v>
      </c>
      <c r="D88" s="3" t="s">
        <v>45</v>
      </c>
      <c r="E88" s="3" t="s">
        <v>42</v>
      </c>
      <c r="F88" s="4">
        <v>44791.0</v>
      </c>
      <c r="G88" s="3">
        <v>110221.0</v>
      </c>
      <c r="H88" s="3" t="str">
        <f>CONCAT(Sheet1!$F88,Sheet1!$G88)</f>
        <v>44791110221</v>
      </c>
      <c r="I88" s="3" t="str">
        <f>_xlfn.XLOOKUP(Table1[[#This Row],[post code]], [1]cortesTP!$L:$L, "yes")</f>
        <v>#ERROR!</v>
      </c>
    </row>
    <row r="89" ht="15.75" customHeight="1">
      <c r="A89" s="3" t="s">
        <v>49</v>
      </c>
      <c r="B89" s="3" t="s">
        <v>24</v>
      </c>
      <c r="C89" s="3" t="s">
        <v>220</v>
      </c>
      <c r="D89" s="3" t="s">
        <v>221</v>
      </c>
      <c r="E89" s="3" t="s">
        <v>222</v>
      </c>
      <c r="F89" s="4">
        <v>44791.0</v>
      </c>
      <c r="G89" s="3">
        <v>110931.0</v>
      </c>
      <c r="H89" s="3" t="str">
        <f>CONCAT(Sheet1!$F89,Sheet1!$G89)</f>
        <v>44791110931</v>
      </c>
      <c r="I89" s="3" t="str">
        <f>_xlfn.XLOOKUP(Table1[[#This Row],[post code]], [1]cortesTP!$L:$L, "yes")</f>
        <v>#ERROR!</v>
      </c>
    </row>
    <row r="90" ht="15.75" customHeight="1">
      <c r="A90" s="3" t="s">
        <v>117</v>
      </c>
      <c r="B90" s="3" t="s">
        <v>223</v>
      </c>
      <c r="C90" s="3" t="s">
        <v>224</v>
      </c>
      <c r="D90" s="3" t="s">
        <v>225</v>
      </c>
      <c r="E90" s="3" t="s">
        <v>226</v>
      </c>
      <c r="F90" s="4">
        <v>44790.0</v>
      </c>
      <c r="G90" s="3">
        <v>110881.0</v>
      </c>
      <c r="H90" s="3" t="str">
        <f>CONCAT(Sheet1!$F90,Sheet1!$G90)</f>
        <v>44790110881</v>
      </c>
      <c r="I90" s="3" t="str">
        <f>_xlfn.XLOOKUP(Table1[[#This Row],[post code]], [1]cortesTP!$L:$L, "yes")</f>
        <v>#ERROR!</v>
      </c>
    </row>
    <row r="91" ht="15.75" customHeight="1">
      <c r="A91" s="3" t="s">
        <v>160</v>
      </c>
      <c r="B91" s="3" t="s">
        <v>80</v>
      </c>
      <c r="C91" s="3" t="s">
        <v>227</v>
      </c>
      <c r="D91" s="3" t="s">
        <v>228</v>
      </c>
      <c r="E91" s="3" t="s">
        <v>229</v>
      </c>
      <c r="F91" s="4">
        <v>44790.0</v>
      </c>
      <c r="G91" s="3">
        <v>110721.0</v>
      </c>
      <c r="H91" s="3" t="str">
        <f>CONCAT(Sheet1!$F91,Sheet1!$G91)</f>
        <v>44790110721</v>
      </c>
      <c r="I91" s="3" t="str">
        <f>_xlfn.XLOOKUP(Table1[[#This Row],[post code]], [1]cortesTP!$L:$L, "yes")</f>
        <v>#ERROR!</v>
      </c>
    </row>
    <row r="92" ht="15.75" customHeight="1">
      <c r="A92" s="3" t="s">
        <v>129</v>
      </c>
      <c r="B92" s="3" t="s">
        <v>15</v>
      </c>
      <c r="C92" s="3" t="s">
        <v>230</v>
      </c>
      <c r="D92" s="3" t="s">
        <v>231</v>
      </c>
      <c r="E92" s="3" t="s">
        <v>18</v>
      </c>
      <c r="F92" s="4">
        <v>44790.0</v>
      </c>
      <c r="G92" s="3">
        <v>111911.0</v>
      </c>
      <c r="H92" s="3" t="str">
        <f>CONCAT(Sheet1!$F92,Sheet1!$G92)</f>
        <v>44790111911</v>
      </c>
      <c r="I92" s="3" t="str">
        <f>_xlfn.XLOOKUP(Table1[[#This Row],[post code]], [1]cortesTP!$L:$L, "yes")</f>
        <v>#ERROR!</v>
      </c>
    </row>
    <row r="93" ht="15.75" customHeight="1">
      <c r="A93" s="3" t="s">
        <v>129</v>
      </c>
      <c r="B93" s="3" t="s">
        <v>15</v>
      </c>
      <c r="C93" s="3" t="s">
        <v>232</v>
      </c>
      <c r="D93" s="3" t="s">
        <v>233</v>
      </c>
      <c r="E93" s="3" t="s">
        <v>234</v>
      </c>
      <c r="F93" s="4">
        <v>44790.0</v>
      </c>
      <c r="G93" s="3">
        <v>110611.0</v>
      </c>
      <c r="H93" s="3" t="str">
        <f>CONCAT(Sheet1!$F93,Sheet1!$G93)</f>
        <v>44790110611</v>
      </c>
      <c r="I93" s="3" t="str">
        <f>_xlfn.XLOOKUP(Table1[[#This Row],[post code]], [1]cortesTP!$L:$L, "yes")</f>
        <v>#ERROR!</v>
      </c>
    </row>
    <row r="94" ht="15.75" customHeight="1">
      <c r="A94" s="3" t="s">
        <v>122</v>
      </c>
      <c r="B94" s="3" t="s">
        <v>20</v>
      </c>
      <c r="C94" s="3" t="s">
        <v>235</v>
      </c>
      <c r="D94" s="3" t="s">
        <v>139</v>
      </c>
      <c r="E94" s="3" t="s">
        <v>140</v>
      </c>
      <c r="F94" s="4">
        <v>44790.0</v>
      </c>
      <c r="G94" s="3">
        <v>110321.0</v>
      </c>
      <c r="H94" s="3" t="str">
        <f>CONCAT(Sheet1!$F94,Sheet1!$G94)</f>
        <v>44790110321</v>
      </c>
      <c r="I94" s="3" t="str">
        <f>_xlfn.XLOOKUP(Table1[[#This Row],[post code]], [1]cortesTP!$L:$L, "yes")</f>
        <v>#ERROR!</v>
      </c>
    </row>
    <row r="95" ht="15.75" customHeight="1">
      <c r="A95" s="3" t="s">
        <v>129</v>
      </c>
      <c r="B95" s="3" t="s">
        <v>92</v>
      </c>
      <c r="C95" s="3" t="s">
        <v>236</v>
      </c>
      <c r="D95" s="3" t="s">
        <v>237</v>
      </c>
      <c r="E95" s="3" t="s">
        <v>238</v>
      </c>
      <c r="F95" s="4">
        <v>44790.0</v>
      </c>
      <c r="G95" s="3">
        <v>110231.0</v>
      </c>
      <c r="H95" s="3" t="str">
        <f>CONCAT(Sheet1!$F95,Sheet1!$G95)</f>
        <v>44790110231</v>
      </c>
      <c r="I95" s="3" t="str">
        <f>_xlfn.XLOOKUP(Table1[[#This Row],[post code]], [1]cortesTP!$L:$L, "yes")</f>
        <v>#ERROR!</v>
      </c>
    </row>
    <row r="96" ht="15.75" customHeight="1">
      <c r="A96" s="3" t="s">
        <v>187</v>
      </c>
      <c r="B96" s="3" t="s">
        <v>24</v>
      </c>
      <c r="C96" s="3" t="s">
        <v>239</v>
      </c>
      <c r="D96" s="3" t="s">
        <v>240</v>
      </c>
      <c r="E96" s="3" t="s">
        <v>238</v>
      </c>
      <c r="F96" s="4">
        <v>44790.0</v>
      </c>
      <c r="G96" s="3">
        <v>110221.0</v>
      </c>
      <c r="H96" s="3" t="str">
        <f>CONCAT(Sheet1!$F96,Sheet1!$G96)</f>
        <v>44790110221</v>
      </c>
      <c r="I96" s="3" t="str">
        <f>_xlfn.XLOOKUP(Table1[[#This Row],[post code]], [1]cortesTP!$L:$L, "yes")</f>
        <v>#ERROR!</v>
      </c>
    </row>
    <row r="97" ht="15.75" customHeight="1">
      <c r="A97" s="3" t="s">
        <v>187</v>
      </c>
      <c r="B97" s="3" t="s">
        <v>43</v>
      </c>
      <c r="C97" s="3" t="s">
        <v>241</v>
      </c>
      <c r="D97" s="3" t="s">
        <v>242</v>
      </c>
      <c r="E97" s="3" t="s">
        <v>238</v>
      </c>
      <c r="F97" s="4">
        <v>44790.0</v>
      </c>
      <c r="G97" s="3">
        <v>110231.0</v>
      </c>
      <c r="H97" s="3" t="str">
        <f>CONCAT(Sheet1!$F97,Sheet1!$G97)</f>
        <v>44790110231</v>
      </c>
      <c r="I97" s="3" t="str">
        <f>_xlfn.XLOOKUP(Table1[[#This Row],[post code]], [1]cortesTP!$L:$L, "yes")</f>
        <v>#ERROR!</v>
      </c>
    </row>
    <row r="98" ht="15.75" customHeight="1">
      <c r="A98" s="3" t="s">
        <v>46</v>
      </c>
      <c r="B98" s="3" t="s">
        <v>32</v>
      </c>
      <c r="C98" s="3" t="s">
        <v>243</v>
      </c>
      <c r="D98" s="3" t="s">
        <v>244</v>
      </c>
      <c r="E98" s="3" t="s">
        <v>238</v>
      </c>
      <c r="F98" s="4">
        <v>44790.0</v>
      </c>
      <c r="G98" s="3">
        <v>110221.0</v>
      </c>
      <c r="H98" s="3" t="str">
        <f>CONCAT(Sheet1!$F98,Sheet1!$G98)</f>
        <v>44790110221</v>
      </c>
      <c r="I98" s="3" t="str">
        <f>_xlfn.XLOOKUP(Table1[[#This Row],[post code]], [1]cortesTP!$L:$L, "yes")</f>
        <v>#ERROR!</v>
      </c>
    </row>
    <row r="99" ht="15.75" customHeight="1">
      <c r="A99" s="3" t="s">
        <v>129</v>
      </c>
      <c r="B99" s="3" t="s">
        <v>49</v>
      </c>
      <c r="C99" s="3" t="s">
        <v>245</v>
      </c>
      <c r="D99" s="3" t="s">
        <v>246</v>
      </c>
      <c r="E99" s="3" t="s">
        <v>247</v>
      </c>
      <c r="F99" s="4">
        <v>44790.0</v>
      </c>
      <c r="G99" s="3">
        <v>111031.0</v>
      </c>
      <c r="H99" s="3" t="str">
        <f>CONCAT(Sheet1!$F99,Sheet1!$G99)</f>
        <v>44790111031</v>
      </c>
      <c r="I99" s="3" t="str">
        <f>_xlfn.XLOOKUP(Table1[[#This Row],[post code]], [1]cortesTP!$L:$L, "yes")</f>
        <v>#ERROR!</v>
      </c>
    </row>
    <row r="100" ht="15.75" customHeight="1">
      <c r="A100" s="3" t="s">
        <v>141</v>
      </c>
      <c r="B100" s="3" t="s">
        <v>55</v>
      </c>
      <c r="C100" s="3" t="s">
        <v>248</v>
      </c>
      <c r="D100" s="3" t="s">
        <v>249</v>
      </c>
      <c r="E100" s="3" t="s">
        <v>247</v>
      </c>
      <c r="F100" s="4">
        <v>44790.0</v>
      </c>
      <c r="G100" s="3">
        <v>111071.0</v>
      </c>
      <c r="H100" s="3" t="str">
        <f>CONCAT(Sheet1!$F100,Sheet1!$G100)</f>
        <v>44790111071</v>
      </c>
      <c r="I100" s="3" t="str">
        <f>_xlfn.XLOOKUP(Table1[[#This Row],[post code]], [1]cortesTP!$L:$L, "yes")</f>
        <v>#ERROR!</v>
      </c>
    </row>
    <row r="101" ht="15.75" customHeight="1">
      <c r="A101" s="3" t="s">
        <v>46</v>
      </c>
      <c r="B101" s="3" t="s">
        <v>32</v>
      </c>
      <c r="C101" s="3" t="s">
        <v>250</v>
      </c>
      <c r="D101" s="3" t="s">
        <v>251</v>
      </c>
      <c r="E101" s="3" t="s">
        <v>252</v>
      </c>
      <c r="F101" s="4">
        <v>44790.0</v>
      </c>
      <c r="G101" s="3">
        <v>111321.0</v>
      </c>
      <c r="H101" s="3" t="str">
        <f>CONCAT(Sheet1!$F101,Sheet1!$G101)</f>
        <v>44790111321</v>
      </c>
      <c r="I101" s="3" t="str">
        <f>_xlfn.XLOOKUP(Table1[[#This Row],[post code]], [1]cortesTP!$L:$L, "yes")</f>
        <v>#ERROR!</v>
      </c>
    </row>
    <row r="102" ht="15.75" customHeight="1">
      <c r="A102" s="3" t="s">
        <v>63</v>
      </c>
      <c r="B102" s="3" t="s">
        <v>15</v>
      </c>
      <c r="C102" s="3" t="s">
        <v>253</v>
      </c>
      <c r="D102" s="3" t="s">
        <v>254</v>
      </c>
      <c r="E102" s="3" t="s">
        <v>252</v>
      </c>
      <c r="F102" s="4">
        <v>44790.0</v>
      </c>
      <c r="G102" s="3">
        <v>111311.0</v>
      </c>
      <c r="H102" s="3" t="str">
        <f>CONCAT(Sheet1!$F102,Sheet1!$G102)</f>
        <v>44790111311</v>
      </c>
      <c r="I102" s="3" t="str">
        <f>_xlfn.XLOOKUP(Table1[[#This Row],[post code]], [1]cortesTP!$L:$L, "yes")</f>
        <v>#ERROR!</v>
      </c>
    </row>
    <row r="103" ht="15.75" customHeight="1">
      <c r="A103" s="3" t="s">
        <v>38</v>
      </c>
      <c r="B103" s="3" t="s">
        <v>39</v>
      </c>
      <c r="C103" s="3" t="s">
        <v>255</v>
      </c>
      <c r="D103" s="3" t="s">
        <v>216</v>
      </c>
      <c r="E103" s="3" t="s">
        <v>252</v>
      </c>
      <c r="F103" s="4">
        <v>44790.0</v>
      </c>
      <c r="G103" s="3">
        <v>111321.0</v>
      </c>
      <c r="H103" s="3" t="str">
        <f>CONCAT(Sheet1!$F103,Sheet1!$G103)</f>
        <v>44790111321</v>
      </c>
      <c r="I103" s="3" t="str">
        <f>_xlfn.XLOOKUP(Table1[[#This Row],[post code]], [1]cortesTP!$L:$L, "yes")</f>
        <v>#ERROR!</v>
      </c>
    </row>
    <row r="104" ht="15.75" customHeight="1">
      <c r="A104" s="3" t="s">
        <v>49</v>
      </c>
      <c r="B104" s="3" t="s">
        <v>24</v>
      </c>
      <c r="C104" s="3" t="s">
        <v>256</v>
      </c>
      <c r="D104" s="3" t="s">
        <v>257</v>
      </c>
      <c r="E104" s="3" t="s">
        <v>258</v>
      </c>
      <c r="F104" s="4">
        <v>44790.0</v>
      </c>
      <c r="G104" s="3">
        <v>110931.0</v>
      </c>
      <c r="H104" s="3" t="str">
        <f>CONCAT(Sheet1!$F104,Sheet1!$G104)</f>
        <v>44790110931</v>
      </c>
      <c r="I104" s="3" t="str">
        <f>_xlfn.XLOOKUP(Table1[[#This Row],[post code]], [1]cortesTP!$L:$L, "yes")</f>
        <v>#ERROR!</v>
      </c>
    </row>
    <row r="105" ht="15.75" customHeight="1">
      <c r="A105" s="3" t="s">
        <v>122</v>
      </c>
      <c r="B105" s="3" t="s">
        <v>20</v>
      </c>
      <c r="C105" s="3" t="s">
        <v>259</v>
      </c>
      <c r="D105" s="3" t="s">
        <v>159</v>
      </c>
      <c r="E105" s="3" t="s">
        <v>116</v>
      </c>
      <c r="F105" s="4">
        <v>44790.0</v>
      </c>
      <c r="G105" s="3">
        <v>110111.0</v>
      </c>
      <c r="H105" s="3" t="str">
        <f>CONCAT(Sheet1!$F105,Sheet1!$G105)</f>
        <v>44790110111</v>
      </c>
      <c r="I105" s="3" t="str">
        <f>_xlfn.XLOOKUP(Table1[[#This Row],[post code]], [1]cortesTP!$L:$L, "yes")</f>
        <v>#ERROR!</v>
      </c>
    </row>
    <row r="106" ht="15.75" customHeight="1">
      <c r="A106" s="3" t="s">
        <v>122</v>
      </c>
      <c r="B106" s="3" t="s">
        <v>20</v>
      </c>
      <c r="C106" s="3" t="s">
        <v>260</v>
      </c>
      <c r="D106" s="3" t="s">
        <v>261</v>
      </c>
      <c r="E106" s="3" t="s">
        <v>116</v>
      </c>
      <c r="F106" s="4">
        <v>44790.0</v>
      </c>
      <c r="G106" s="3">
        <v>110141.0</v>
      </c>
      <c r="H106" s="3" t="str">
        <f>CONCAT(Sheet1!$F106,Sheet1!$G106)</f>
        <v>44790110141</v>
      </c>
      <c r="I106" s="3" t="str">
        <f>_xlfn.XLOOKUP(Table1[[#This Row],[post code]], [1]cortesTP!$L:$L, "yes")</f>
        <v>#ERROR!</v>
      </c>
    </row>
    <row r="107" ht="15.75" customHeight="1">
      <c r="A107" s="3" t="s">
        <v>187</v>
      </c>
      <c r="B107" s="3" t="s">
        <v>43</v>
      </c>
      <c r="C107" s="3" t="s">
        <v>262</v>
      </c>
      <c r="D107" s="3" t="s">
        <v>263</v>
      </c>
      <c r="E107" s="3" t="s">
        <v>116</v>
      </c>
      <c r="F107" s="4">
        <v>44790.0</v>
      </c>
      <c r="G107" s="3">
        <v>110131.0</v>
      </c>
      <c r="H107" s="3" t="str">
        <f>CONCAT(Sheet1!$F107,Sheet1!$G107)</f>
        <v>44790110131</v>
      </c>
      <c r="I107" s="3" t="str">
        <f>_xlfn.XLOOKUP(Table1[[#This Row],[post code]], [1]cortesTP!$L:$L, "yes")</f>
        <v>#ERROR!</v>
      </c>
    </row>
    <row r="108" ht="15.75" customHeight="1">
      <c r="A108" s="3" t="s">
        <v>46</v>
      </c>
      <c r="B108" s="3" t="s">
        <v>32</v>
      </c>
      <c r="C108" s="3" t="s">
        <v>264</v>
      </c>
      <c r="D108" s="3" t="s">
        <v>265</v>
      </c>
      <c r="E108" s="3" t="s">
        <v>116</v>
      </c>
      <c r="F108" s="4">
        <v>44790.0</v>
      </c>
      <c r="G108" s="3">
        <v>110131.0</v>
      </c>
      <c r="H108" s="3" t="str">
        <f>CONCAT(Sheet1!$F108,Sheet1!$G108)</f>
        <v>44790110131</v>
      </c>
      <c r="I108" s="3" t="str">
        <f>_xlfn.XLOOKUP(Table1[[#This Row],[post code]], [1]cortesTP!$L:$L, "yes")</f>
        <v>#ERROR!</v>
      </c>
    </row>
    <row r="109" ht="15.75" customHeight="1">
      <c r="A109" s="3" t="s">
        <v>166</v>
      </c>
      <c r="B109" s="3" t="s">
        <v>55</v>
      </c>
      <c r="C109" s="3" t="s">
        <v>266</v>
      </c>
      <c r="D109" s="3" t="s">
        <v>267</v>
      </c>
      <c r="E109" s="3" t="s">
        <v>268</v>
      </c>
      <c r="F109" s="4">
        <v>44789.0</v>
      </c>
      <c r="G109" s="3">
        <v>110881.0</v>
      </c>
      <c r="H109" s="3" t="str">
        <f>CONCAT(Sheet1!$F109,Sheet1!$G109)</f>
        <v>44789110881</v>
      </c>
      <c r="I109" s="3" t="str">
        <f>_xlfn.XLOOKUP(Table1[[#This Row],[post code]], [1]cortesTP!$L:$L, "yes")</f>
        <v>#ERROR!</v>
      </c>
    </row>
    <row r="110" ht="15.75" customHeight="1">
      <c r="A110" s="3" t="s">
        <v>160</v>
      </c>
      <c r="B110" s="3" t="s">
        <v>75</v>
      </c>
      <c r="C110" s="3" t="s">
        <v>269</v>
      </c>
      <c r="D110" s="3" t="s">
        <v>270</v>
      </c>
      <c r="E110" s="3" t="s">
        <v>271</v>
      </c>
      <c r="F110" s="4">
        <v>44789.0</v>
      </c>
      <c r="G110" s="3">
        <v>110731.0</v>
      </c>
      <c r="H110" s="3" t="str">
        <f>CONCAT(Sheet1!$F110,Sheet1!$G110)</f>
        <v>44789110731</v>
      </c>
      <c r="I110" s="3" t="str">
        <f>_xlfn.XLOOKUP(Table1[[#This Row],[post code]], [1]cortesTP!$L:$L, "yes")</f>
        <v>#ERROR!</v>
      </c>
    </row>
    <row r="111" ht="15.75" customHeight="1">
      <c r="A111" s="3" t="s">
        <v>131</v>
      </c>
      <c r="B111" s="3" t="s">
        <v>93</v>
      </c>
      <c r="C111" s="3" t="s">
        <v>272</v>
      </c>
      <c r="D111" s="3" t="s">
        <v>273</v>
      </c>
      <c r="E111" s="3" t="s">
        <v>274</v>
      </c>
      <c r="F111" s="4">
        <v>44789.0</v>
      </c>
      <c r="G111" s="3">
        <v>110521.0</v>
      </c>
      <c r="H111" s="3" t="str">
        <f>CONCAT(Sheet1!$F111,Sheet1!$G111)</f>
        <v>44789110521</v>
      </c>
      <c r="I111" s="3" t="str">
        <f>_xlfn.XLOOKUP(Table1[[#This Row],[post code]], [1]cortesTP!$L:$L, "yes")</f>
        <v>#ERROR!</v>
      </c>
    </row>
    <row r="112" ht="15.75" customHeight="1">
      <c r="A112" s="3" t="s">
        <v>131</v>
      </c>
      <c r="B112" s="3" t="s">
        <v>15</v>
      </c>
      <c r="C112" s="3" t="s">
        <v>275</v>
      </c>
      <c r="D112" s="3" t="s">
        <v>276</v>
      </c>
      <c r="E112" s="3" t="s">
        <v>277</v>
      </c>
      <c r="F112" s="4">
        <v>44789.0</v>
      </c>
      <c r="G112" s="3">
        <v>111321.0</v>
      </c>
      <c r="H112" s="3" t="str">
        <f>CONCAT(Sheet1!$F112,Sheet1!$G112)</f>
        <v>44789111321</v>
      </c>
      <c r="I112" s="3" t="str">
        <f>_xlfn.XLOOKUP(Table1[[#This Row],[post code]], [1]cortesTP!$L:$L, "yes")</f>
        <v>#ERROR!</v>
      </c>
    </row>
    <row r="113" ht="15.75" customHeight="1">
      <c r="A113" s="3" t="s">
        <v>141</v>
      </c>
      <c r="B113" s="3" t="s">
        <v>278</v>
      </c>
      <c r="C113" s="3" t="s">
        <v>279</v>
      </c>
      <c r="D113" s="3" t="s">
        <v>280</v>
      </c>
      <c r="E113" s="3" t="s">
        <v>281</v>
      </c>
      <c r="F113" s="4">
        <v>44789.0</v>
      </c>
      <c r="G113" s="3">
        <v>110221.0</v>
      </c>
      <c r="H113" s="3" t="str">
        <f>CONCAT(Sheet1!$F113,Sheet1!$G113)</f>
        <v>44789110221</v>
      </c>
      <c r="I113" s="3" t="str">
        <f>_xlfn.XLOOKUP(Table1[[#This Row],[post code]], [1]cortesTP!$L:$L, "yes")</f>
        <v>#ERROR!</v>
      </c>
    </row>
    <row r="114" ht="15.75" customHeight="1">
      <c r="A114" s="3" t="s">
        <v>43</v>
      </c>
      <c r="B114" s="3" t="s">
        <v>92</v>
      </c>
      <c r="C114" s="3" t="s">
        <v>282</v>
      </c>
      <c r="D114" s="3" t="s">
        <v>283</v>
      </c>
      <c r="E114" s="3" t="s">
        <v>281</v>
      </c>
      <c r="F114" s="4">
        <v>44789.0</v>
      </c>
      <c r="G114" s="3">
        <v>110221.0</v>
      </c>
      <c r="H114" s="3" t="str">
        <f>CONCAT(Sheet1!$F114,Sheet1!$G114)</f>
        <v>44789110221</v>
      </c>
      <c r="I114" s="3" t="str">
        <f>_xlfn.XLOOKUP(Table1[[#This Row],[post code]], [1]cortesTP!$L:$L, "yes")</f>
        <v>#ERROR!</v>
      </c>
    </row>
    <row r="115" ht="15.75" customHeight="1">
      <c r="A115" s="3" t="s">
        <v>284</v>
      </c>
      <c r="B115" s="3" t="s">
        <v>55</v>
      </c>
      <c r="C115" s="3" t="s">
        <v>285</v>
      </c>
      <c r="D115" s="3" t="s">
        <v>286</v>
      </c>
      <c r="E115" s="3" t="s">
        <v>281</v>
      </c>
      <c r="F115" s="4">
        <v>44789.0</v>
      </c>
      <c r="G115" s="3">
        <v>110231.0</v>
      </c>
      <c r="H115" s="3" t="str">
        <f>CONCAT(Sheet1!$F115,Sheet1!$G115)</f>
        <v>44789110231</v>
      </c>
      <c r="I115" s="3" t="str">
        <f>_xlfn.XLOOKUP(Table1[[#This Row],[post code]], [1]cortesTP!$L:$L, "yes")</f>
        <v>#ERROR!</v>
      </c>
    </row>
    <row r="116" ht="15.75" customHeight="1">
      <c r="A116" s="3" t="s">
        <v>284</v>
      </c>
      <c r="B116" s="3" t="s">
        <v>55</v>
      </c>
      <c r="C116" s="3" t="s">
        <v>287</v>
      </c>
      <c r="D116" s="3" t="s">
        <v>288</v>
      </c>
      <c r="E116" s="3" t="s">
        <v>281</v>
      </c>
      <c r="F116" s="4">
        <v>44789.0</v>
      </c>
      <c r="G116" s="3">
        <v>110221.0</v>
      </c>
      <c r="H116" s="3" t="str">
        <f>CONCAT(Sheet1!$F116,Sheet1!$G116)</f>
        <v>44789110221</v>
      </c>
      <c r="I116" s="3" t="str">
        <f>_xlfn.XLOOKUP(Table1[[#This Row],[post code]], [1]cortesTP!$L:$L, "yes")</f>
        <v>#ERROR!</v>
      </c>
    </row>
    <row r="117" ht="15.75" customHeight="1">
      <c r="A117" s="3" t="s">
        <v>39</v>
      </c>
      <c r="B117" s="3" t="s">
        <v>15</v>
      </c>
      <c r="C117" s="3" t="s">
        <v>289</v>
      </c>
      <c r="D117" s="3" t="s">
        <v>290</v>
      </c>
      <c r="E117" s="3" t="s">
        <v>281</v>
      </c>
      <c r="F117" s="4">
        <v>44789.0</v>
      </c>
      <c r="G117" s="3">
        <v>110231.0</v>
      </c>
      <c r="H117" s="3" t="str">
        <f>CONCAT(Sheet1!$F117,Sheet1!$G117)</f>
        <v>44789110231</v>
      </c>
      <c r="I117" s="3" t="str">
        <f>_xlfn.XLOOKUP(Table1[[#This Row],[post code]], [1]cortesTP!$L:$L, "yes")</f>
        <v>#ERROR!</v>
      </c>
    </row>
    <row r="118" ht="15.75" customHeight="1">
      <c r="A118" s="3" t="s">
        <v>39</v>
      </c>
      <c r="B118" s="3" t="s">
        <v>15</v>
      </c>
      <c r="C118" s="3" t="s">
        <v>291</v>
      </c>
      <c r="D118" s="3" t="s">
        <v>292</v>
      </c>
      <c r="E118" s="3" t="s">
        <v>281</v>
      </c>
      <c r="F118" s="4">
        <v>44789.0</v>
      </c>
      <c r="G118" s="3">
        <v>110231.0</v>
      </c>
      <c r="H118" s="3" t="str">
        <f>CONCAT(Sheet1!$F118,Sheet1!$G118)</f>
        <v>44789110231</v>
      </c>
      <c r="I118" s="3" t="str">
        <f>_xlfn.XLOOKUP(Table1[[#This Row],[post code]], [1]cortesTP!$L:$L, "yes")</f>
        <v>#ERROR!</v>
      </c>
    </row>
    <row r="119" ht="15.75" customHeight="1">
      <c r="A119" s="3"/>
      <c r="B119" s="3" t="s">
        <v>293</v>
      </c>
      <c r="C119" s="3" t="s">
        <v>294</v>
      </c>
      <c r="D119" s="3" t="s">
        <v>45</v>
      </c>
      <c r="E119" s="3" t="s">
        <v>281</v>
      </c>
      <c r="F119" s="4">
        <v>44789.0</v>
      </c>
      <c r="G119" s="3">
        <v>110221.0</v>
      </c>
      <c r="H119" s="3" t="str">
        <f>CONCAT(Sheet1!$F119,Sheet1!$G119)</f>
        <v>44789110221</v>
      </c>
      <c r="I119" s="3" t="str">
        <f>_xlfn.XLOOKUP(Table1[[#This Row],[post code]], [1]cortesTP!$L:$L, "yes")</f>
        <v>#ERROR!</v>
      </c>
    </row>
    <row r="120" ht="15.75" customHeight="1">
      <c r="A120" s="3" t="s">
        <v>141</v>
      </c>
      <c r="B120" s="3" t="s">
        <v>15</v>
      </c>
      <c r="C120" s="3" t="s">
        <v>295</v>
      </c>
      <c r="D120" s="3" t="s">
        <v>296</v>
      </c>
      <c r="E120" s="3" t="s">
        <v>281</v>
      </c>
      <c r="F120" s="4">
        <v>44789.0</v>
      </c>
      <c r="G120" s="3">
        <v>110221.0</v>
      </c>
      <c r="H120" s="3" t="str">
        <f>CONCAT(Sheet1!$F120,Sheet1!$G120)</f>
        <v>44789110221</v>
      </c>
      <c r="I120" s="3" t="str">
        <f>_xlfn.XLOOKUP(Table1[[#This Row],[post code]], [1]cortesTP!$L:$L, "yes")</f>
        <v>#ERROR!</v>
      </c>
    </row>
    <row r="121" ht="15.75" customHeight="1">
      <c r="A121" s="3" t="s">
        <v>297</v>
      </c>
      <c r="B121" s="3" t="s">
        <v>298</v>
      </c>
      <c r="C121" s="3" t="s">
        <v>299</v>
      </c>
      <c r="D121" s="3" t="s">
        <v>300</v>
      </c>
      <c r="E121" s="3" t="s">
        <v>301</v>
      </c>
      <c r="F121" s="4">
        <v>44789.0</v>
      </c>
      <c r="G121" s="3">
        <v>110931.0</v>
      </c>
      <c r="H121" s="3" t="str">
        <f>CONCAT(Sheet1!$F121,Sheet1!$G121)</f>
        <v>44789110931</v>
      </c>
      <c r="I121" s="3" t="str">
        <f>_xlfn.XLOOKUP(Table1[[#This Row],[post code]], [1]cortesTP!$L:$L, "yes")</f>
        <v>#ERROR!</v>
      </c>
    </row>
    <row r="122" ht="15.75" customHeight="1">
      <c r="A122" s="3" t="s">
        <v>166</v>
      </c>
      <c r="B122" s="3" t="s">
        <v>15</v>
      </c>
      <c r="C122" s="3" t="s">
        <v>302</v>
      </c>
      <c r="D122" s="3" t="s">
        <v>197</v>
      </c>
      <c r="E122" s="3" t="s">
        <v>13</v>
      </c>
      <c r="F122" s="4">
        <v>44785.0</v>
      </c>
      <c r="G122" s="3">
        <v>110711.0</v>
      </c>
      <c r="H122" s="3" t="str">
        <f>CONCAT(Sheet1!$F122,Sheet1!$G122)</f>
        <v>44785110711</v>
      </c>
      <c r="I122" s="3" t="str">
        <f>_xlfn.XLOOKUP(Table1[[#This Row],[post code]], [1]cortesTP!$L:$L, "yes")</f>
        <v>#ERROR!</v>
      </c>
    </row>
    <row r="123" ht="15.75" customHeight="1">
      <c r="A123" s="3" t="s">
        <v>131</v>
      </c>
      <c r="B123" s="3" t="s">
        <v>93</v>
      </c>
      <c r="C123" s="3" t="s">
        <v>303</v>
      </c>
      <c r="D123" s="3" t="s">
        <v>304</v>
      </c>
      <c r="E123" s="3" t="s">
        <v>305</v>
      </c>
      <c r="F123" s="4">
        <v>44785.0</v>
      </c>
      <c r="G123" s="3">
        <v>110541.0</v>
      </c>
      <c r="H123" s="3" t="str">
        <f>CONCAT(Sheet1!$F123,Sheet1!$G123)</f>
        <v>44785110541</v>
      </c>
      <c r="I123" s="3" t="str">
        <f>_xlfn.XLOOKUP(Table1[[#This Row],[post code]], [1]cortesTP!$L:$L, "yes")</f>
        <v>#ERROR!</v>
      </c>
    </row>
    <row r="124" ht="15.75" customHeight="1">
      <c r="A124" s="3" t="s">
        <v>131</v>
      </c>
      <c r="B124" s="3" t="s">
        <v>93</v>
      </c>
      <c r="C124" s="3" t="s">
        <v>306</v>
      </c>
      <c r="D124" s="3" t="s">
        <v>307</v>
      </c>
      <c r="E124" s="3" t="s">
        <v>305</v>
      </c>
      <c r="F124" s="4">
        <v>44785.0</v>
      </c>
      <c r="G124" s="3">
        <v>110541.0</v>
      </c>
      <c r="H124" s="3" t="str">
        <f>CONCAT(Sheet1!$F124,Sheet1!$G124)</f>
        <v>44785110541</v>
      </c>
      <c r="I124" s="3" t="str">
        <f>_xlfn.XLOOKUP(Table1[[#This Row],[post code]], [1]cortesTP!$L:$L, "yes")</f>
        <v>#ERROR!</v>
      </c>
    </row>
    <row r="125" ht="15.75" customHeight="1">
      <c r="A125" s="3" t="s">
        <v>160</v>
      </c>
      <c r="B125" s="3" t="s">
        <v>223</v>
      </c>
      <c r="C125" s="3" t="s">
        <v>308</v>
      </c>
      <c r="D125" s="3" t="s">
        <v>309</v>
      </c>
      <c r="E125" s="3" t="s">
        <v>310</v>
      </c>
      <c r="F125" s="4">
        <v>44785.0</v>
      </c>
      <c r="G125" s="3">
        <v>111611.0</v>
      </c>
      <c r="H125" s="3" t="str">
        <f>CONCAT(Sheet1!$F125,Sheet1!$G125)</f>
        <v>44785111611</v>
      </c>
      <c r="I125" s="3" t="str">
        <f>_xlfn.XLOOKUP(Table1[[#This Row],[post code]], [1]cortesTP!$L:$L, "yes")</f>
        <v>#ERROR!</v>
      </c>
    </row>
    <row r="126" ht="15.75" customHeight="1">
      <c r="A126" s="3" t="s">
        <v>129</v>
      </c>
      <c r="B126" s="3" t="s">
        <v>15</v>
      </c>
      <c r="C126" s="3" t="s">
        <v>311</v>
      </c>
      <c r="D126" s="3" t="s">
        <v>312</v>
      </c>
      <c r="E126" s="3" t="s">
        <v>52</v>
      </c>
      <c r="F126" s="4">
        <v>44785.0</v>
      </c>
      <c r="G126" s="3">
        <v>111031.0</v>
      </c>
      <c r="H126" s="3" t="str">
        <f>CONCAT(Sheet1!$F126,Sheet1!$G126)</f>
        <v>44785111031</v>
      </c>
      <c r="I126" s="3" t="str">
        <f>_xlfn.XLOOKUP(Table1[[#This Row],[post code]], [1]cortesTP!$L:$L, "yes")</f>
        <v>#ERROR!</v>
      </c>
    </row>
    <row r="127" ht="15.75" customHeight="1">
      <c r="A127" s="3" t="s">
        <v>129</v>
      </c>
      <c r="B127" s="3" t="s">
        <v>15</v>
      </c>
      <c r="C127" s="3" t="s">
        <v>313</v>
      </c>
      <c r="D127" s="3" t="s">
        <v>314</v>
      </c>
      <c r="E127" s="3" t="s">
        <v>52</v>
      </c>
      <c r="F127" s="4">
        <v>44785.0</v>
      </c>
      <c r="G127" s="3">
        <v>111031.0</v>
      </c>
      <c r="H127" s="3" t="str">
        <f>CONCAT(Sheet1!$F127,Sheet1!$G127)</f>
        <v>44785111031</v>
      </c>
      <c r="I127" s="3" t="str">
        <f>_xlfn.XLOOKUP(Table1[[#This Row],[post code]], [1]cortesTP!$L:$L, "yes")</f>
        <v>#ERROR!</v>
      </c>
    </row>
    <row r="128" ht="15.75" customHeight="1">
      <c r="A128" s="3" t="s">
        <v>160</v>
      </c>
      <c r="B128" s="3" t="s">
        <v>223</v>
      </c>
      <c r="C128" s="3" t="s">
        <v>315</v>
      </c>
      <c r="D128" s="3" t="s">
        <v>316</v>
      </c>
      <c r="E128" s="3" t="s">
        <v>37</v>
      </c>
      <c r="F128" s="4">
        <v>44784.0</v>
      </c>
      <c r="G128" s="3">
        <v>110871.0</v>
      </c>
      <c r="H128" s="3" t="str">
        <f>CONCAT(Sheet1!$F128,Sheet1!$G128)</f>
        <v>44784110871</v>
      </c>
      <c r="I128" s="3" t="str">
        <f>_xlfn.XLOOKUP(Table1[[#This Row],[post code]], [1]cortesTP!$L:$L, "yes")</f>
        <v>#ERROR!</v>
      </c>
    </row>
    <row r="129" ht="15.75" customHeight="1">
      <c r="A129" s="3" t="s">
        <v>122</v>
      </c>
      <c r="B129" s="3" t="s">
        <v>24</v>
      </c>
      <c r="C129" s="3" t="s">
        <v>317</v>
      </c>
      <c r="D129" s="3" t="s">
        <v>41</v>
      </c>
      <c r="E129" s="3" t="s">
        <v>42</v>
      </c>
      <c r="F129" s="4">
        <v>44784.0</v>
      </c>
      <c r="G129" s="3">
        <v>110221.0</v>
      </c>
      <c r="H129" s="3" t="str">
        <f>CONCAT(Sheet1!$F129,Sheet1!$G129)</f>
        <v>44784110221</v>
      </c>
      <c r="I129" s="3" t="str">
        <f>_xlfn.XLOOKUP(Table1[[#This Row],[post code]], [1]cortesTP!$L:$L, "yes")</f>
        <v>#ERROR!</v>
      </c>
    </row>
    <row r="130" ht="15.75" customHeight="1">
      <c r="A130" s="3" t="s">
        <v>122</v>
      </c>
      <c r="B130" s="3" t="s">
        <v>20</v>
      </c>
      <c r="C130" s="3" t="s">
        <v>318</v>
      </c>
      <c r="D130" s="3" t="s">
        <v>319</v>
      </c>
      <c r="E130" s="3" t="s">
        <v>42</v>
      </c>
      <c r="F130" s="4">
        <v>44784.0</v>
      </c>
      <c r="G130" s="3">
        <v>110221.0</v>
      </c>
      <c r="H130" s="3" t="str">
        <f>CONCAT(Sheet1!$F130,Sheet1!$G130)</f>
        <v>44784110221</v>
      </c>
      <c r="I130" s="3" t="str">
        <f>_xlfn.XLOOKUP(Table1[[#This Row],[post code]], [1]cortesTP!$L:$L, "yes")</f>
        <v>#ERROR!</v>
      </c>
    </row>
    <row r="131" ht="15.75" customHeight="1">
      <c r="A131" s="3" t="s">
        <v>122</v>
      </c>
      <c r="B131" s="3" t="s">
        <v>24</v>
      </c>
      <c r="C131" s="3" t="s">
        <v>320</v>
      </c>
      <c r="D131" s="3" t="s">
        <v>321</v>
      </c>
      <c r="E131" s="3" t="s">
        <v>42</v>
      </c>
      <c r="F131" s="4">
        <v>44784.0</v>
      </c>
      <c r="G131" s="3">
        <v>110221.0</v>
      </c>
      <c r="H131" s="3" t="str">
        <f>CONCAT(Sheet1!$F131,Sheet1!$G131)</f>
        <v>44784110221</v>
      </c>
      <c r="I131" s="3" t="str">
        <f>_xlfn.XLOOKUP(Table1[[#This Row],[post code]], [1]cortesTP!$L:$L, "yes")</f>
        <v>#ERROR!</v>
      </c>
    </row>
    <row r="132" ht="15.75" customHeight="1">
      <c r="A132" s="3" t="s">
        <v>297</v>
      </c>
      <c r="B132" s="3" t="s">
        <v>15</v>
      </c>
      <c r="C132" s="3" t="s">
        <v>322</v>
      </c>
      <c r="D132" s="3" t="s">
        <v>323</v>
      </c>
      <c r="E132" s="3" t="s">
        <v>42</v>
      </c>
      <c r="F132" s="4">
        <v>44784.0</v>
      </c>
      <c r="G132" s="3">
        <v>110231.0</v>
      </c>
      <c r="H132" s="3" t="str">
        <f>CONCAT(Sheet1!$F132,Sheet1!$G132)</f>
        <v>44784110231</v>
      </c>
      <c r="I132" s="3" t="str">
        <f>_xlfn.XLOOKUP(Table1[[#This Row],[post code]], [1]cortesTP!$L:$L, "yes")</f>
        <v>#ERROR!</v>
      </c>
    </row>
    <row r="133" ht="15.75" customHeight="1">
      <c r="A133" s="3" t="s">
        <v>187</v>
      </c>
      <c r="B133" s="3" t="s">
        <v>32</v>
      </c>
      <c r="C133" s="3" t="s">
        <v>324</v>
      </c>
      <c r="D133" s="3" t="s">
        <v>133</v>
      </c>
      <c r="E133" s="3" t="s">
        <v>42</v>
      </c>
      <c r="F133" s="4">
        <v>44784.0</v>
      </c>
      <c r="G133" s="3">
        <v>110221.0</v>
      </c>
      <c r="H133" s="3" t="str">
        <f>CONCAT(Sheet1!$F133,Sheet1!$G133)</f>
        <v>44784110221</v>
      </c>
      <c r="I133" s="3" t="str">
        <f>_xlfn.XLOOKUP(Table1[[#This Row],[post code]], [1]cortesTP!$L:$L, "yes")</f>
        <v>#ERROR!</v>
      </c>
    </row>
    <row r="134" ht="15.75" customHeight="1">
      <c r="A134" s="3" t="s">
        <v>187</v>
      </c>
      <c r="B134" s="3" t="s">
        <v>24</v>
      </c>
      <c r="C134" s="3" t="s">
        <v>325</v>
      </c>
      <c r="D134" s="3" t="s">
        <v>326</v>
      </c>
      <c r="E134" s="3" t="s">
        <v>42</v>
      </c>
      <c r="F134" s="4">
        <v>44784.0</v>
      </c>
      <c r="G134" s="3">
        <v>110221.0</v>
      </c>
      <c r="H134" s="3" t="str">
        <f>CONCAT(Sheet1!$F134,Sheet1!$G134)</f>
        <v>44784110221</v>
      </c>
      <c r="I134" s="3" t="str">
        <f>_xlfn.XLOOKUP(Table1[[#This Row],[post code]], [1]cortesTP!$L:$L, "yes")</f>
        <v>#ERROR!</v>
      </c>
    </row>
    <row r="135" ht="15.75" customHeight="1">
      <c r="A135" s="3" t="s">
        <v>117</v>
      </c>
      <c r="B135" s="3" t="s">
        <v>15</v>
      </c>
      <c r="C135" s="3" t="s">
        <v>327</v>
      </c>
      <c r="D135" s="3" t="s">
        <v>126</v>
      </c>
      <c r="E135" s="3" t="s">
        <v>52</v>
      </c>
      <c r="F135" s="4">
        <v>44784.0</v>
      </c>
      <c r="G135" s="3">
        <v>111071.0</v>
      </c>
      <c r="H135" s="3" t="str">
        <f>CONCAT(Sheet1!$F135,Sheet1!$G135)</f>
        <v>44784111071</v>
      </c>
      <c r="I135" s="3" t="str">
        <f>_xlfn.XLOOKUP(Table1[[#This Row],[post code]], [1]cortesTP!$L:$L, "yes")</f>
        <v>#ERROR!</v>
      </c>
    </row>
    <row r="136" ht="15.75" customHeight="1">
      <c r="A136" s="3" t="s">
        <v>129</v>
      </c>
      <c r="B136" s="3" t="s">
        <v>32</v>
      </c>
      <c r="C136" s="3" t="s">
        <v>328</v>
      </c>
      <c r="D136" s="3" t="s">
        <v>329</v>
      </c>
      <c r="E136" s="3" t="s">
        <v>52</v>
      </c>
      <c r="F136" s="4">
        <v>44784.0</v>
      </c>
      <c r="G136" s="3">
        <v>111061.0</v>
      </c>
      <c r="H136" s="3" t="str">
        <f>CONCAT(Sheet1!$F136,Sheet1!$G136)</f>
        <v>44784111061</v>
      </c>
      <c r="I136" s="3" t="str">
        <f>_xlfn.XLOOKUP(Table1[[#This Row],[post code]], [1]cortesTP!$L:$L, "yes")</f>
        <v>#ERROR!</v>
      </c>
    </row>
    <row r="137" ht="15.75" customHeight="1">
      <c r="A137" s="3" t="s">
        <v>129</v>
      </c>
      <c r="B137" s="3" t="s">
        <v>32</v>
      </c>
      <c r="C137" s="3" t="s">
        <v>330</v>
      </c>
      <c r="D137" s="3" t="s">
        <v>331</v>
      </c>
      <c r="E137" s="3" t="s">
        <v>52</v>
      </c>
      <c r="F137" s="4">
        <v>44784.0</v>
      </c>
      <c r="G137" s="3">
        <v>111071.0</v>
      </c>
      <c r="H137" s="3" t="str">
        <f>CONCAT(Sheet1!$F137,Sheet1!$G137)</f>
        <v>44784111071</v>
      </c>
      <c r="I137" s="3" t="str">
        <f>_xlfn.XLOOKUP(Table1[[#This Row],[post code]], [1]cortesTP!$L:$L, "yes")</f>
        <v>#ERROR!</v>
      </c>
    </row>
    <row r="138" ht="15.75" customHeight="1">
      <c r="A138" s="3" t="s">
        <v>32</v>
      </c>
      <c r="B138" s="3" t="s">
        <v>24</v>
      </c>
      <c r="C138" s="3" t="s">
        <v>332</v>
      </c>
      <c r="D138" s="3" t="s">
        <v>333</v>
      </c>
      <c r="E138" s="3" t="s">
        <v>52</v>
      </c>
      <c r="F138" s="4">
        <v>44784.0</v>
      </c>
      <c r="G138" s="3">
        <v>111041.0</v>
      </c>
      <c r="H138" s="3" t="str">
        <f>CONCAT(Sheet1!$F138,Sheet1!$G138)</f>
        <v>44784111041</v>
      </c>
      <c r="I138" s="3" t="str">
        <f>_xlfn.XLOOKUP(Table1[[#This Row],[post code]], [1]cortesTP!$L:$L, "yes")</f>
        <v>#ERROR!</v>
      </c>
    </row>
    <row r="139" ht="15.75" customHeight="1">
      <c r="A139" s="3" t="s">
        <v>32</v>
      </c>
      <c r="B139" s="3" t="s">
        <v>24</v>
      </c>
      <c r="C139" s="3" t="s">
        <v>334</v>
      </c>
      <c r="D139" s="3" t="s">
        <v>335</v>
      </c>
      <c r="E139" s="3" t="s">
        <v>52</v>
      </c>
      <c r="F139" s="4">
        <v>44784.0</v>
      </c>
      <c r="G139" s="3">
        <v>111051.0</v>
      </c>
      <c r="H139" s="3" t="str">
        <f>CONCAT(Sheet1!$F139,Sheet1!$G139)</f>
        <v>44784111051</v>
      </c>
      <c r="I139" s="3" t="str">
        <f>_xlfn.XLOOKUP(Table1[[#This Row],[post code]], [1]cortesTP!$L:$L, "yes")</f>
        <v>#ERROR!</v>
      </c>
    </row>
    <row r="140" ht="15.75" customHeight="1">
      <c r="A140" s="3" t="s">
        <v>141</v>
      </c>
      <c r="B140" s="3" t="s">
        <v>15</v>
      </c>
      <c r="C140" s="3" t="s">
        <v>336</v>
      </c>
      <c r="D140" s="3" t="s">
        <v>337</v>
      </c>
      <c r="E140" s="3" t="s">
        <v>78</v>
      </c>
      <c r="F140" s="4">
        <v>44784.0</v>
      </c>
      <c r="G140" s="3">
        <v>111121.0</v>
      </c>
      <c r="H140" s="3" t="str">
        <f>CONCAT(Sheet1!$F140,Sheet1!$G140)</f>
        <v>44784111121</v>
      </c>
      <c r="I140" s="3" t="str">
        <f>_xlfn.XLOOKUP(Table1[[#This Row],[post code]], [1]cortesTP!$L:$L, "yes")</f>
        <v>#ERROR!</v>
      </c>
    </row>
    <row r="141" ht="15.75" customHeight="1">
      <c r="A141" s="3" t="s">
        <v>297</v>
      </c>
      <c r="B141" s="3" t="s">
        <v>15</v>
      </c>
      <c r="C141" s="3" t="s">
        <v>338</v>
      </c>
      <c r="D141" s="3" t="s">
        <v>339</v>
      </c>
      <c r="E141" s="3" t="s">
        <v>116</v>
      </c>
      <c r="F141" s="4">
        <v>44784.0</v>
      </c>
      <c r="G141" s="3">
        <v>110111.0</v>
      </c>
      <c r="H141" s="3" t="str">
        <f>CONCAT(Sheet1!$F141,Sheet1!$G141)</f>
        <v>44784110111</v>
      </c>
      <c r="I141" s="3" t="str">
        <f>_xlfn.XLOOKUP(Table1[[#This Row],[post code]], [1]cortesTP!$L:$L, "yes")</f>
        <v>#ERROR!</v>
      </c>
    </row>
    <row r="142" ht="15.75" customHeight="1">
      <c r="A142" s="3" t="s">
        <v>340</v>
      </c>
      <c r="B142" s="3" t="s">
        <v>75</v>
      </c>
      <c r="C142" s="3" t="s">
        <v>341</v>
      </c>
      <c r="D142" s="3" t="s">
        <v>342</v>
      </c>
      <c r="E142" s="3" t="s">
        <v>116</v>
      </c>
      <c r="F142" s="4">
        <v>44784.0</v>
      </c>
      <c r="G142" s="3">
        <v>110121.0</v>
      </c>
      <c r="H142" s="3" t="str">
        <f>CONCAT(Sheet1!$F142,Sheet1!$G142)</f>
        <v>44784110121</v>
      </c>
      <c r="I142" s="3" t="str">
        <f>_xlfn.XLOOKUP(Table1[[#This Row],[post code]], [1]cortesTP!$L:$L, "yes")</f>
        <v>#ERROR!</v>
      </c>
    </row>
    <row r="143" ht="15.75" customHeight="1">
      <c r="A143" s="3" t="s">
        <v>129</v>
      </c>
      <c r="B143" s="3" t="s">
        <v>15</v>
      </c>
      <c r="C143" s="3" t="s">
        <v>343</v>
      </c>
      <c r="D143" s="3" t="s">
        <v>344</v>
      </c>
      <c r="E143" s="3" t="s">
        <v>116</v>
      </c>
      <c r="F143" s="4">
        <v>44784.0</v>
      </c>
      <c r="G143" s="3">
        <v>110111.0</v>
      </c>
      <c r="H143" s="3" t="str">
        <f>CONCAT(Sheet1!$F143,Sheet1!$G143)</f>
        <v>44784110111</v>
      </c>
      <c r="I143" s="3" t="str">
        <f>_xlfn.XLOOKUP(Table1[[#This Row],[post code]], [1]cortesTP!$L:$L, "yes")</f>
        <v>#ERROR!</v>
      </c>
    </row>
    <row r="144" ht="15.75" customHeight="1">
      <c r="A144" s="3" t="s">
        <v>129</v>
      </c>
      <c r="B144" s="3" t="s">
        <v>49</v>
      </c>
      <c r="C144" s="3" t="s">
        <v>345</v>
      </c>
      <c r="D144" s="3" t="s">
        <v>346</v>
      </c>
      <c r="E144" s="3" t="s">
        <v>200</v>
      </c>
      <c r="F144" s="4">
        <v>44783.0</v>
      </c>
      <c r="G144" s="3">
        <v>110521.0</v>
      </c>
      <c r="H144" s="3" t="str">
        <f>CONCAT(Sheet1!$F144,Sheet1!$G144)</f>
        <v>44783110521</v>
      </c>
      <c r="I144" s="3" t="str">
        <f>_xlfn.XLOOKUP(Table1[[#This Row],[post code]], [1]cortesTP!$L:$L, "yes")</f>
        <v>#ERROR!</v>
      </c>
    </row>
    <row r="145" ht="15.75" customHeight="1">
      <c r="A145" s="3" t="s">
        <v>141</v>
      </c>
      <c r="B145" s="3" t="s">
        <v>93</v>
      </c>
      <c r="C145" s="3" t="s">
        <v>347</v>
      </c>
      <c r="D145" s="3" t="s">
        <v>348</v>
      </c>
      <c r="E145" s="3" t="s">
        <v>91</v>
      </c>
      <c r="F145" s="4">
        <v>44783.0</v>
      </c>
      <c r="G145" s="3">
        <v>110421.0</v>
      </c>
      <c r="H145" s="3" t="str">
        <f>CONCAT(Sheet1!$F145,Sheet1!$G145)</f>
        <v>44783110421</v>
      </c>
      <c r="I145" s="3" t="str">
        <f>_xlfn.XLOOKUP(Table1[[#This Row],[post code]], [1]cortesTP!$L:$L, "yes")</f>
        <v>#ERROR!</v>
      </c>
    </row>
    <row r="146" ht="15.75" customHeight="1">
      <c r="A146" s="3" t="s">
        <v>19</v>
      </c>
      <c r="B146" s="3" t="s">
        <v>20</v>
      </c>
      <c r="C146" s="3" t="s">
        <v>349</v>
      </c>
      <c r="D146" s="3" t="s">
        <v>41</v>
      </c>
      <c r="E146" s="3" t="s">
        <v>42</v>
      </c>
      <c r="F146" s="4">
        <v>44783.0</v>
      </c>
      <c r="G146" s="3">
        <v>110221.0</v>
      </c>
      <c r="H146" s="3" t="str">
        <f>CONCAT(Sheet1!$F146,Sheet1!$G146)</f>
        <v>44783110221</v>
      </c>
      <c r="I146" s="3" t="str">
        <f>_xlfn.XLOOKUP(Table1[[#This Row],[post code]], [1]cortesTP!$L:$L, "yes")</f>
        <v>#ERROR!</v>
      </c>
    </row>
    <row r="147" ht="15.75" customHeight="1">
      <c r="A147" s="3" t="s">
        <v>19</v>
      </c>
      <c r="B147" s="3" t="s">
        <v>32</v>
      </c>
      <c r="C147" s="3" t="s">
        <v>350</v>
      </c>
      <c r="D147" s="3" t="s">
        <v>351</v>
      </c>
      <c r="E147" s="3" t="s">
        <v>42</v>
      </c>
      <c r="F147" s="4">
        <v>44783.0</v>
      </c>
      <c r="G147" s="3">
        <v>110231.0</v>
      </c>
      <c r="H147" s="3" t="str">
        <f>CONCAT(Sheet1!$F147,Sheet1!$G147)</f>
        <v>44783110231</v>
      </c>
      <c r="I147" s="3" t="str">
        <f>_xlfn.XLOOKUP(Table1[[#This Row],[post code]], [1]cortesTP!$L:$L, "yes")</f>
        <v>#ERROR!</v>
      </c>
    </row>
    <row r="148" ht="15.75" customHeight="1">
      <c r="A148" s="3" t="s">
        <v>19</v>
      </c>
      <c r="B148" s="3" t="s">
        <v>20</v>
      </c>
      <c r="C148" s="3" t="s">
        <v>352</v>
      </c>
      <c r="D148" s="3" t="s">
        <v>353</v>
      </c>
      <c r="E148" s="3" t="s">
        <v>42</v>
      </c>
      <c r="F148" s="4">
        <v>44783.0</v>
      </c>
      <c r="G148" s="3">
        <v>110231.0</v>
      </c>
      <c r="H148" s="3" t="str">
        <f>CONCAT(Sheet1!$F148,Sheet1!$G148)</f>
        <v>44783110231</v>
      </c>
      <c r="I148" s="3" t="str">
        <f>_xlfn.XLOOKUP(Table1[[#This Row],[post code]], [1]cortesTP!$L:$L, "yes")</f>
        <v>#ERROR!</v>
      </c>
    </row>
    <row r="149" ht="15.75" customHeight="1">
      <c r="A149" s="3" t="s">
        <v>31</v>
      </c>
      <c r="B149" s="3" t="s">
        <v>43</v>
      </c>
      <c r="C149" s="3" t="s">
        <v>354</v>
      </c>
      <c r="D149" s="3" t="s">
        <v>355</v>
      </c>
      <c r="E149" s="3" t="s">
        <v>42</v>
      </c>
      <c r="F149" s="4">
        <v>44783.0</v>
      </c>
      <c r="G149" s="3">
        <v>110231.0</v>
      </c>
      <c r="H149" s="3" t="str">
        <f>CONCAT(Sheet1!$F149,Sheet1!$G149)</f>
        <v>44783110231</v>
      </c>
      <c r="I149" s="3" t="str">
        <f>_xlfn.XLOOKUP(Table1[[#This Row],[post code]], [1]cortesTP!$L:$L, "yes")</f>
        <v>#ERROR!</v>
      </c>
    </row>
    <row r="150" ht="15.75" customHeight="1">
      <c r="A150" s="3" t="s">
        <v>31</v>
      </c>
      <c r="B150" s="3" t="s">
        <v>43</v>
      </c>
      <c r="C150" s="3" t="s">
        <v>356</v>
      </c>
      <c r="D150" s="3" t="s">
        <v>357</v>
      </c>
      <c r="E150" s="3" t="s">
        <v>42</v>
      </c>
      <c r="F150" s="4">
        <v>44783.0</v>
      </c>
      <c r="G150" s="3">
        <v>110221.0</v>
      </c>
      <c r="H150" s="3" t="str">
        <f>CONCAT(Sheet1!$F150,Sheet1!$G150)</f>
        <v>44783110221</v>
      </c>
      <c r="I150" s="3" t="str">
        <f>_xlfn.XLOOKUP(Table1[[#This Row],[post code]], [1]cortesTP!$L:$L, "yes")</f>
        <v>#ERROR!</v>
      </c>
    </row>
    <row r="151" ht="15.75" customHeight="1">
      <c r="A151" s="3" t="s">
        <v>46</v>
      </c>
      <c r="B151" s="3" t="s">
        <v>39</v>
      </c>
      <c r="C151" s="3" t="s">
        <v>358</v>
      </c>
      <c r="D151" s="3" t="s">
        <v>355</v>
      </c>
      <c r="E151" s="3" t="s">
        <v>42</v>
      </c>
      <c r="F151" s="4">
        <v>44783.0</v>
      </c>
      <c r="G151" s="3">
        <v>110231.0</v>
      </c>
      <c r="H151" s="3" t="str">
        <f>CONCAT(Sheet1!$F151,Sheet1!$G151)</f>
        <v>44783110231</v>
      </c>
      <c r="I151" s="3" t="str">
        <f>_xlfn.XLOOKUP(Table1[[#This Row],[post code]], [1]cortesTP!$L:$L, "yes")</f>
        <v>#ERROR!</v>
      </c>
    </row>
    <row r="152" ht="15.75" customHeight="1">
      <c r="A152" s="3" t="s">
        <v>46</v>
      </c>
      <c r="B152" s="3" t="s">
        <v>39</v>
      </c>
      <c r="C152" s="3" t="s">
        <v>359</v>
      </c>
      <c r="D152" s="3" t="s">
        <v>321</v>
      </c>
      <c r="E152" s="3" t="s">
        <v>42</v>
      </c>
      <c r="F152" s="4">
        <v>44783.0</v>
      </c>
      <c r="G152" s="3">
        <v>110221.0</v>
      </c>
      <c r="H152" s="3" t="str">
        <f>CONCAT(Sheet1!$F152,Sheet1!$G152)</f>
        <v>44783110221</v>
      </c>
      <c r="I152" s="3" t="str">
        <f>_xlfn.XLOOKUP(Table1[[#This Row],[post code]], [1]cortesTP!$L:$L, "yes")</f>
        <v>#ERROR!</v>
      </c>
    </row>
    <row r="153" ht="15.75" customHeight="1">
      <c r="A153" s="3" t="s">
        <v>38</v>
      </c>
      <c r="B153" s="3" t="s">
        <v>39</v>
      </c>
      <c r="C153" s="3" t="s">
        <v>360</v>
      </c>
      <c r="D153" s="3" t="s">
        <v>133</v>
      </c>
      <c r="E153" s="3" t="s">
        <v>42</v>
      </c>
      <c r="F153" s="4">
        <v>44783.0</v>
      </c>
      <c r="G153" s="3">
        <v>110221.0</v>
      </c>
      <c r="H153" s="3" t="str">
        <f>CONCAT(Sheet1!$F153,Sheet1!$G153)</f>
        <v>44783110221</v>
      </c>
      <c r="I153" s="3" t="str">
        <f>_xlfn.XLOOKUP(Table1[[#This Row],[post code]], [1]cortesTP!$L:$L, "yes")</f>
        <v>#ERROR!</v>
      </c>
    </row>
    <row r="154" ht="15.75" customHeight="1">
      <c r="A154" s="3" t="s">
        <v>38</v>
      </c>
      <c r="B154" s="3" t="s">
        <v>24</v>
      </c>
      <c r="C154" s="3" t="s">
        <v>361</v>
      </c>
      <c r="D154" s="3" t="s">
        <v>362</v>
      </c>
      <c r="E154" s="3" t="s">
        <v>42</v>
      </c>
      <c r="F154" s="4">
        <v>44783.0</v>
      </c>
      <c r="G154" s="3">
        <v>110231.0</v>
      </c>
      <c r="H154" s="3" t="str">
        <f>CONCAT(Sheet1!$F154,Sheet1!$G154)</f>
        <v>44783110231</v>
      </c>
      <c r="I154" s="3" t="str">
        <f>_xlfn.XLOOKUP(Table1[[#This Row],[post code]], [1]cortesTP!$L:$L, "yes")</f>
        <v>#ERROR!</v>
      </c>
    </row>
    <row r="155" ht="15.75" customHeight="1">
      <c r="A155" s="3" t="s">
        <v>49</v>
      </c>
      <c r="B155" s="3" t="s">
        <v>24</v>
      </c>
      <c r="C155" s="3" t="s">
        <v>363</v>
      </c>
      <c r="D155" s="3" t="s">
        <v>364</v>
      </c>
      <c r="E155" s="3" t="s">
        <v>42</v>
      </c>
      <c r="F155" s="4">
        <v>44783.0</v>
      </c>
      <c r="G155" s="3">
        <v>110231.0</v>
      </c>
      <c r="H155" s="3" t="str">
        <f>CONCAT(Sheet1!$F155,Sheet1!$G155)</f>
        <v>44783110231</v>
      </c>
      <c r="I155" s="3" t="str">
        <f>_xlfn.XLOOKUP(Table1[[#This Row],[post code]], [1]cortesTP!$L:$L, "yes")</f>
        <v>#ERROR!</v>
      </c>
    </row>
    <row r="156" ht="15.75" customHeight="1">
      <c r="A156" s="3" t="s">
        <v>19</v>
      </c>
      <c r="B156" s="3" t="s">
        <v>43</v>
      </c>
      <c r="C156" s="3" t="s">
        <v>365</v>
      </c>
      <c r="D156" s="3" t="s">
        <v>251</v>
      </c>
      <c r="E156" s="3" t="s">
        <v>23</v>
      </c>
      <c r="F156" s="4">
        <v>44783.0</v>
      </c>
      <c r="G156" s="3">
        <v>111321.0</v>
      </c>
      <c r="H156" s="3" t="str">
        <f>CONCAT(Sheet1!$F156,Sheet1!$G156)</f>
        <v>44783111321</v>
      </c>
      <c r="I156" s="3" t="str">
        <f>_xlfn.XLOOKUP(Table1[[#This Row],[post code]], [1]cortesTP!$L:$L, "yes")</f>
        <v>#ERROR!</v>
      </c>
    </row>
    <row r="157" ht="15.75" customHeight="1">
      <c r="A157" s="3" t="s">
        <v>105</v>
      </c>
      <c r="B157" s="3" t="s">
        <v>15</v>
      </c>
      <c r="C157" s="3" t="s">
        <v>366</v>
      </c>
      <c r="D157" s="3" t="s">
        <v>107</v>
      </c>
      <c r="E157" s="3" t="s">
        <v>37</v>
      </c>
      <c r="F157" s="4">
        <v>44783.0</v>
      </c>
      <c r="G157" s="3">
        <v>110821.0</v>
      </c>
      <c r="H157" s="3" t="str">
        <f>CONCAT(Sheet1!$F157,Sheet1!$G157)</f>
        <v>44783110821</v>
      </c>
      <c r="I157" s="3" t="str">
        <f>_xlfn.XLOOKUP(Table1[[#This Row],[post code]], [1]cortesTP!$L:$L, "yes")</f>
        <v>#ERROR!</v>
      </c>
    </row>
    <row r="158" ht="15.75" customHeight="1">
      <c r="A158" s="3" t="s">
        <v>129</v>
      </c>
      <c r="B158" s="3" t="s">
        <v>15</v>
      </c>
      <c r="C158" s="3" t="s">
        <v>367</v>
      </c>
      <c r="D158" s="3" t="s">
        <v>71</v>
      </c>
      <c r="E158" s="3" t="s">
        <v>52</v>
      </c>
      <c r="F158" s="4">
        <v>44783.0</v>
      </c>
      <c r="G158" s="3">
        <v>111071.0</v>
      </c>
      <c r="H158" s="3" t="str">
        <f>CONCAT(Sheet1!$F158,Sheet1!$G158)</f>
        <v>44783111071</v>
      </c>
      <c r="I158" s="3" t="str">
        <f>_xlfn.XLOOKUP(Table1[[#This Row],[post code]], [1]cortesTP!$L:$L, "yes")</f>
        <v>#ERROR!</v>
      </c>
    </row>
    <row r="159" ht="15.75" customHeight="1">
      <c r="A159" s="3" t="s">
        <v>131</v>
      </c>
      <c r="B159" s="3" t="s">
        <v>15</v>
      </c>
      <c r="C159" s="3" t="s">
        <v>368</v>
      </c>
      <c r="D159" s="3" t="s">
        <v>369</v>
      </c>
      <c r="E159" s="3" t="s">
        <v>52</v>
      </c>
      <c r="F159" s="4">
        <v>44783.0</v>
      </c>
      <c r="G159" s="3">
        <v>111061.0</v>
      </c>
      <c r="H159" s="3" t="str">
        <f>CONCAT(Sheet1!$F159,Sheet1!$G159)</f>
        <v>44783111061</v>
      </c>
      <c r="I159" s="3" t="str">
        <f>_xlfn.XLOOKUP(Table1[[#This Row],[post code]], [1]cortesTP!$L:$L, "yes")</f>
        <v>#ERROR!</v>
      </c>
    </row>
    <row r="160" ht="15.75" customHeight="1">
      <c r="A160" s="3" t="s">
        <v>129</v>
      </c>
      <c r="B160" s="3" t="s">
        <v>15</v>
      </c>
      <c r="C160" s="3" t="s">
        <v>370</v>
      </c>
      <c r="D160" s="3" t="s">
        <v>371</v>
      </c>
      <c r="E160" s="3" t="s">
        <v>310</v>
      </c>
      <c r="F160" s="4">
        <v>44783.0</v>
      </c>
      <c r="G160" s="3">
        <v>111611.0</v>
      </c>
      <c r="H160" s="3" t="str">
        <f>CONCAT(Sheet1!$F160,Sheet1!$G160)</f>
        <v>44783111611</v>
      </c>
      <c r="I160" s="3" t="str">
        <f>_xlfn.XLOOKUP(Table1[[#This Row],[post code]], [1]cortesTP!$L:$L, "yes")</f>
        <v>#ERROR!</v>
      </c>
    </row>
    <row r="161" ht="15.75" customHeight="1">
      <c r="A161" s="3" t="s">
        <v>141</v>
      </c>
      <c r="B161" s="3" t="s">
        <v>15</v>
      </c>
      <c r="C161" s="3" t="s">
        <v>372</v>
      </c>
      <c r="D161" s="3" t="s">
        <v>28</v>
      </c>
      <c r="E161" s="3" t="s">
        <v>23</v>
      </c>
      <c r="F161" s="4">
        <v>44783.0</v>
      </c>
      <c r="G161" s="3">
        <v>111311.0</v>
      </c>
      <c r="H161" s="3" t="str">
        <f>CONCAT(Sheet1!$F161,Sheet1!$G161)</f>
        <v>44783111311</v>
      </c>
      <c r="I161" s="3" t="str">
        <f>_xlfn.XLOOKUP(Table1[[#This Row],[post code]], [1]cortesTP!$L:$L, "yes")</f>
        <v>#ERROR!</v>
      </c>
    </row>
    <row r="162" ht="15.75" customHeight="1">
      <c r="A162" s="3" t="s">
        <v>141</v>
      </c>
      <c r="B162" s="3" t="s">
        <v>15</v>
      </c>
      <c r="C162" s="3" t="s">
        <v>373</v>
      </c>
      <c r="D162" s="3" t="s">
        <v>30</v>
      </c>
      <c r="E162" s="3" t="s">
        <v>23</v>
      </c>
      <c r="F162" s="4">
        <v>44783.0</v>
      </c>
      <c r="G162" s="3">
        <v>111311.0</v>
      </c>
      <c r="H162" s="3" t="str">
        <f>CONCAT(Sheet1!$F162,Sheet1!$G162)</f>
        <v>44783111311</v>
      </c>
      <c r="I162" s="3" t="str">
        <f>_xlfn.XLOOKUP(Table1[[#This Row],[post code]], [1]cortesTP!$L:$L, "yes")</f>
        <v>#ERROR!</v>
      </c>
    </row>
    <row r="163" ht="15.75" customHeight="1">
      <c r="A163" s="3" t="s">
        <v>46</v>
      </c>
      <c r="B163" s="3" t="s">
        <v>39</v>
      </c>
      <c r="C163" s="3" t="s">
        <v>374</v>
      </c>
      <c r="D163" s="3" t="s">
        <v>375</v>
      </c>
      <c r="E163" s="3" t="s">
        <v>23</v>
      </c>
      <c r="F163" s="4">
        <v>44783.0</v>
      </c>
      <c r="G163" s="3">
        <v>111321.0</v>
      </c>
      <c r="H163" s="3" t="str">
        <f>CONCAT(Sheet1!$F163,Sheet1!$G163)</f>
        <v>44783111321</v>
      </c>
      <c r="I163" s="3" t="str">
        <f>_xlfn.XLOOKUP(Table1[[#This Row],[post code]], [1]cortesTP!$L:$L, "yes")</f>
        <v>#ERROR!</v>
      </c>
    </row>
    <row r="164" ht="15.75" customHeight="1">
      <c r="A164" s="3" t="s">
        <v>49</v>
      </c>
      <c r="B164" s="3" t="s">
        <v>24</v>
      </c>
      <c r="C164" s="3" t="s">
        <v>376</v>
      </c>
      <c r="D164" s="3" t="s">
        <v>216</v>
      </c>
      <c r="E164" s="3" t="s">
        <v>23</v>
      </c>
      <c r="F164" s="4">
        <v>44783.0</v>
      </c>
      <c r="G164" s="3">
        <v>111321.0</v>
      </c>
      <c r="H164" s="3" t="str">
        <f>CONCAT(Sheet1!$F164,Sheet1!$G164)</f>
        <v>44783111321</v>
      </c>
      <c r="I164" s="3" t="str">
        <f>_xlfn.XLOOKUP(Table1[[#This Row],[post code]], [1]cortesTP!$L:$L, "yes")</f>
        <v>#ERROR!</v>
      </c>
    </row>
    <row r="165" ht="15.75" customHeight="1">
      <c r="A165" s="3" t="s">
        <v>297</v>
      </c>
      <c r="B165" s="3" t="s">
        <v>15</v>
      </c>
      <c r="C165" s="3" t="s">
        <v>377</v>
      </c>
      <c r="D165" s="3" t="s">
        <v>378</v>
      </c>
      <c r="E165" s="3" t="s">
        <v>116</v>
      </c>
      <c r="F165" s="4">
        <v>44783.0</v>
      </c>
      <c r="G165" s="3">
        <v>110141.0</v>
      </c>
      <c r="H165" s="3" t="str">
        <f>CONCAT(Sheet1!$F165,Sheet1!$G165)</f>
        <v>44783110141</v>
      </c>
      <c r="I165" s="3" t="str">
        <f>_xlfn.XLOOKUP(Table1[[#This Row],[post code]], [1]cortesTP!$L:$L, "yes")</f>
        <v>#ERROR!</v>
      </c>
    </row>
    <row r="166" ht="15.75" customHeight="1">
      <c r="A166" s="3" t="s">
        <v>34</v>
      </c>
      <c r="B166" s="3" t="s">
        <v>15</v>
      </c>
      <c r="C166" s="3" t="s">
        <v>379</v>
      </c>
      <c r="D166" s="3" t="s">
        <v>380</v>
      </c>
      <c r="E166" s="3" t="s">
        <v>13</v>
      </c>
      <c r="F166" s="4">
        <v>44782.0</v>
      </c>
      <c r="G166" s="3">
        <v>110711.0</v>
      </c>
      <c r="H166" s="3" t="str">
        <f>CONCAT(Sheet1!$F166,Sheet1!$G166)</f>
        <v>44782110711</v>
      </c>
      <c r="I166" s="3" t="str">
        <f>_xlfn.XLOOKUP(Table1[[#This Row],[post code]], [1]cortesTP!$L:$L, "yes")</f>
        <v>#ERROR!</v>
      </c>
    </row>
    <row r="167" ht="15.75" customHeight="1">
      <c r="A167" s="3" t="s">
        <v>9</v>
      </c>
      <c r="B167" s="3" t="s">
        <v>223</v>
      </c>
      <c r="C167" s="3" t="s">
        <v>381</v>
      </c>
      <c r="D167" s="3" t="s">
        <v>382</v>
      </c>
      <c r="E167" s="3" t="s">
        <v>13</v>
      </c>
      <c r="F167" s="4">
        <v>44782.0</v>
      </c>
      <c r="G167" s="3">
        <v>110731.0</v>
      </c>
      <c r="H167" s="3" t="str">
        <f>CONCAT(Sheet1!$F167,Sheet1!$G167)</f>
        <v>44782110731</v>
      </c>
      <c r="I167" s="3" t="str">
        <f>_xlfn.XLOOKUP(Table1[[#This Row],[post code]], [1]cortesTP!$L:$L, "yes")</f>
        <v>#ERROR!</v>
      </c>
    </row>
    <row r="168" ht="15.75" customHeight="1">
      <c r="A168" s="3" t="s">
        <v>14</v>
      </c>
      <c r="B168" s="3" t="s">
        <v>93</v>
      </c>
      <c r="C168" s="3" t="s">
        <v>383</v>
      </c>
      <c r="D168" s="3" t="s">
        <v>233</v>
      </c>
      <c r="E168" s="3" t="s">
        <v>234</v>
      </c>
      <c r="F168" s="4">
        <v>44782.0</v>
      </c>
      <c r="G168" s="3">
        <v>110611.0</v>
      </c>
      <c r="H168" s="3" t="str">
        <f>CONCAT(Sheet1!$F168,Sheet1!$G168)</f>
        <v>44782110611</v>
      </c>
      <c r="I168" s="3" t="str">
        <f>_xlfn.XLOOKUP(Table1[[#This Row],[post code]], [1]cortesTP!$L:$L, "yes")</f>
        <v>#ERROR!</v>
      </c>
    </row>
    <row r="169" ht="15.75" customHeight="1">
      <c r="A169" s="3" t="s">
        <v>20</v>
      </c>
      <c r="B169" s="3" t="s">
        <v>142</v>
      </c>
      <c r="C169" s="3" t="s">
        <v>384</v>
      </c>
      <c r="D169" s="3" t="s">
        <v>385</v>
      </c>
      <c r="E169" s="3" t="s">
        <v>91</v>
      </c>
      <c r="F169" s="4">
        <v>44782.0</v>
      </c>
      <c r="G169" s="3">
        <v>110421.0</v>
      </c>
      <c r="H169" s="3" t="str">
        <f>CONCAT(Sheet1!$F169,Sheet1!$G169)</f>
        <v>44782110421</v>
      </c>
      <c r="I169" s="3" t="str">
        <f>_xlfn.XLOOKUP(Table1[[#This Row],[post code]], [1]cortesTP!$L:$L, "yes")</f>
        <v>#ERROR!</v>
      </c>
    </row>
    <row r="170" ht="15.75" customHeight="1">
      <c r="A170" s="3" t="s">
        <v>31</v>
      </c>
      <c r="B170" s="3" t="s">
        <v>55</v>
      </c>
      <c r="C170" s="3" t="s">
        <v>386</v>
      </c>
      <c r="D170" s="3" t="s">
        <v>90</v>
      </c>
      <c r="E170" s="3" t="s">
        <v>91</v>
      </c>
      <c r="F170" s="4">
        <v>44782.0</v>
      </c>
      <c r="G170" s="3">
        <v>110421.0</v>
      </c>
      <c r="H170" s="3" t="str">
        <f>CONCAT(Sheet1!$F170,Sheet1!$G170)</f>
        <v>44782110421</v>
      </c>
      <c r="I170" s="3" t="str">
        <f>_xlfn.XLOOKUP(Table1[[#This Row],[post code]], [1]cortesTP!$L:$L, "yes")</f>
        <v>#ERROR!</v>
      </c>
    </row>
    <row r="171" ht="15.75" customHeight="1">
      <c r="A171" s="3" t="s">
        <v>387</v>
      </c>
      <c r="B171" s="3" t="s">
        <v>388</v>
      </c>
      <c r="C171" s="3" t="s">
        <v>389</v>
      </c>
      <c r="D171" s="3" t="s">
        <v>390</v>
      </c>
      <c r="E171" s="3" t="s">
        <v>258</v>
      </c>
      <c r="F171" s="4">
        <v>44782.0</v>
      </c>
      <c r="G171" s="3">
        <v>110921.0</v>
      </c>
      <c r="H171" s="3" t="str">
        <f>CONCAT(Sheet1!$F171,Sheet1!$G171)</f>
        <v>44782110921</v>
      </c>
      <c r="I171" s="3" t="str">
        <f>_xlfn.XLOOKUP(Table1[[#This Row],[post code]], [1]cortesTP!$L:$L, "yes")</f>
        <v>#ERROR!</v>
      </c>
    </row>
    <row r="172" ht="15.75" customHeight="1">
      <c r="A172" s="3" t="s">
        <v>14</v>
      </c>
      <c r="B172" s="3" t="s">
        <v>32</v>
      </c>
      <c r="C172" s="3" t="s">
        <v>391</v>
      </c>
      <c r="D172" s="3" t="s">
        <v>392</v>
      </c>
      <c r="E172" s="3" t="s">
        <v>52</v>
      </c>
      <c r="F172" s="4">
        <v>44782.0</v>
      </c>
      <c r="G172" s="3">
        <v>111051.0</v>
      </c>
      <c r="H172" s="3" t="str">
        <f>CONCAT(Sheet1!$F172,Sheet1!$G172)</f>
        <v>44782111051</v>
      </c>
      <c r="I172" s="3" t="str">
        <f>_xlfn.XLOOKUP(Table1[[#This Row],[post code]], [1]cortesTP!$L:$L, "yes")</f>
        <v>#ERROR!</v>
      </c>
    </row>
    <row r="173" ht="15.75" customHeight="1">
      <c r="A173" s="3" t="s">
        <v>32</v>
      </c>
      <c r="B173" s="3" t="s">
        <v>24</v>
      </c>
      <c r="C173" s="3" t="s">
        <v>393</v>
      </c>
      <c r="D173" s="3" t="s">
        <v>394</v>
      </c>
      <c r="E173" s="3" t="s">
        <v>52</v>
      </c>
      <c r="F173" s="4">
        <v>44782.0</v>
      </c>
      <c r="G173" s="3">
        <v>111011.0</v>
      </c>
      <c r="H173" s="3" t="str">
        <f>CONCAT(Sheet1!$F173,Sheet1!$G173)</f>
        <v>44782111011</v>
      </c>
      <c r="I173" s="3" t="str">
        <f>_xlfn.XLOOKUP(Table1[[#This Row],[post code]], [1]cortesTP!$L:$L, "yes")</f>
        <v>#ERROR!</v>
      </c>
    </row>
    <row r="174" ht="15.75" customHeight="1">
      <c r="A174" s="3" t="s">
        <v>14</v>
      </c>
      <c r="B174" s="3" t="s">
        <v>92</v>
      </c>
      <c r="C174" s="3" t="s">
        <v>395</v>
      </c>
      <c r="D174" s="3" t="s">
        <v>396</v>
      </c>
      <c r="E174" s="3" t="s">
        <v>23</v>
      </c>
      <c r="F174" s="4">
        <v>44782.0</v>
      </c>
      <c r="G174" s="3">
        <v>111321.0</v>
      </c>
      <c r="H174" s="3" t="str">
        <f>CONCAT(Sheet1!$F174,Sheet1!$G174)</f>
        <v>44782111321</v>
      </c>
      <c r="I174" s="3" t="str">
        <f>_xlfn.XLOOKUP(Table1[[#This Row],[post code]], [1]cortesTP!$L:$L, "yes")</f>
        <v>#ERROR!</v>
      </c>
    </row>
    <row r="175" ht="15.75" customHeight="1">
      <c r="A175" s="3" t="s">
        <v>31</v>
      </c>
      <c r="B175" s="3" t="s">
        <v>43</v>
      </c>
      <c r="C175" s="3" t="s">
        <v>397</v>
      </c>
      <c r="D175" s="3" t="s">
        <v>351</v>
      </c>
      <c r="E175" s="3" t="s">
        <v>42</v>
      </c>
      <c r="F175" s="4">
        <v>44782.0</v>
      </c>
      <c r="G175" s="3">
        <v>110231.0</v>
      </c>
      <c r="H175" s="3" t="str">
        <f>CONCAT(Sheet1!$F175,Sheet1!$G175)</f>
        <v>44782110231</v>
      </c>
      <c r="I175" s="3" t="str">
        <f>_xlfn.XLOOKUP(Table1[[#This Row],[post code]], [1]cortesTP!$L:$L, "yes")</f>
        <v>#ERROR!</v>
      </c>
    </row>
    <row r="176" ht="15.75" customHeight="1">
      <c r="A176" s="3" t="s">
        <v>19</v>
      </c>
      <c r="B176" s="3" t="s">
        <v>20</v>
      </c>
      <c r="C176" s="3" t="s">
        <v>398</v>
      </c>
      <c r="D176" s="3" t="s">
        <v>399</v>
      </c>
      <c r="E176" s="3" t="s">
        <v>42</v>
      </c>
      <c r="F176" s="4">
        <v>44782.0</v>
      </c>
      <c r="G176" s="3">
        <v>110221.0</v>
      </c>
      <c r="H176" s="3" t="str">
        <f>CONCAT(Sheet1!$F176,Sheet1!$G176)</f>
        <v>44782110221</v>
      </c>
      <c r="I176" s="3" t="str">
        <f>_xlfn.XLOOKUP(Table1[[#This Row],[post code]], [1]cortesTP!$L:$L, "yes")</f>
        <v>#ERROR!</v>
      </c>
    </row>
    <row r="177" ht="15.75" customHeight="1">
      <c r="A177" s="3" t="s">
        <v>31</v>
      </c>
      <c r="B177" s="3" t="s">
        <v>43</v>
      </c>
      <c r="C177" s="3" t="s">
        <v>400</v>
      </c>
      <c r="D177" s="3" t="s">
        <v>244</v>
      </c>
      <c r="E177" s="3" t="s">
        <v>42</v>
      </c>
      <c r="F177" s="4">
        <v>44782.0</v>
      </c>
      <c r="G177" s="3">
        <v>110221.0</v>
      </c>
      <c r="H177" s="3" t="str">
        <f>CONCAT(Sheet1!$F177,Sheet1!$G177)</f>
        <v>44782110221</v>
      </c>
      <c r="I177" s="3" t="str">
        <f>_xlfn.XLOOKUP(Table1[[#This Row],[post code]], [1]cortesTP!$L:$L, "yes")</f>
        <v>#ERROR!</v>
      </c>
    </row>
    <row r="178" ht="15.75" customHeight="1">
      <c r="A178" s="3" t="s">
        <v>46</v>
      </c>
      <c r="B178" s="3" t="s">
        <v>32</v>
      </c>
      <c r="C178" s="3" t="s">
        <v>401</v>
      </c>
      <c r="D178" s="3" t="s">
        <v>45</v>
      </c>
      <c r="E178" s="3" t="s">
        <v>42</v>
      </c>
      <c r="F178" s="4">
        <v>44782.0</v>
      </c>
      <c r="G178" s="3">
        <v>110221.0</v>
      </c>
      <c r="H178" s="3" t="str">
        <f>CONCAT(Sheet1!$F178,Sheet1!$G178)</f>
        <v>44782110221</v>
      </c>
      <c r="I178" s="3" t="str">
        <f>_xlfn.XLOOKUP(Table1[[#This Row],[post code]], [1]cortesTP!$L:$L, "yes")</f>
        <v>#ERROR!</v>
      </c>
    </row>
    <row r="179" ht="15.75" customHeight="1">
      <c r="A179" s="3" t="s">
        <v>38</v>
      </c>
      <c r="B179" s="3" t="s">
        <v>24</v>
      </c>
      <c r="C179" s="3" t="s">
        <v>402</v>
      </c>
      <c r="D179" s="3" t="s">
        <v>45</v>
      </c>
      <c r="E179" s="3" t="s">
        <v>42</v>
      </c>
      <c r="F179" s="4">
        <v>44782.0</v>
      </c>
      <c r="G179" s="3">
        <v>110221.0</v>
      </c>
      <c r="H179" s="3" t="str">
        <f>CONCAT(Sheet1!$F179,Sheet1!$G179)</f>
        <v>44782110221</v>
      </c>
      <c r="I179" s="3" t="str">
        <f>_xlfn.XLOOKUP(Table1[[#This Row],[post code]], [1]cortesTP!$L:$L, "yes")</f>
        <v>#ERROR!</v>
      </c>
    </row>
    <row r="180" ht="15.75" customHeight="1">
      <c r="A180" s="3" t="s">
        <v>32</v>
      </c>
      <c r="B180" s="3" t="s">
        <v>15</v>
      </c>
      <c r="C180" s="3" t="s">
        <v>403</v>
      </c>
      <c r="D180" s="3" t="s">
        <v>404</v>
      </c>
      <c r="E180" s="3" t="s">
        <v>405</v>
      </c>
      <c r="F180" s="4">
        <v>44782.0</v>
      </c>
      <c r="G180" s="3">
        <v>111411.0</v>
      </c>
      <c r="H180" s="3" t="str">
        <f>CONCAT(Sheet1!$F180,Sheet1!$G180)</f>
        <v>44782111411</v>
      </c>
      <c r="I180" s="3" t="str">
        <f>_xlfn.XLOOKUP(Table1[[#This Row],[post code]], [1]cortesTP!$L:$L, "yes")</f>
        <v>#ERROR!</v>
      </c>
    </row>
    <row r="181" ht="15.75" customHeight="1">
      <c r="A181" s="3" t="s">
        <v>19</v>
      </c>
      <c r="B181" s="3" t="s">
        <v>20</v>
      </c>
      <c r="C181" s="3" t="s">
        <v>406</v>
      </c>
      <c r="D181" s="3" t="s">
        <v>407</v>
      </c>
      <c r="E181" s="3" t="s">
        <v>116</v>
      </c>
      <c r="F181" s="4">
        <v>44782.0</v>
      </c>
      <c r="G181" s="3">
        <v>110131.0</v>
      </c>
      <c r="H181" s="3" t="str">
        <f>CONCAT(Sheet1!$F181,Sheet1!$G181)</f>
        <v>44782110131</v>
      </c>
      <c r="I181" s="3" t="str">
        <f>_xlfn.XLOOKUP(Table1[[#This Row],[post code]], [1]cortesTP!$L:$L, "yes")</f>
        <v>#ERROR!</v>
      </c>
    </row>
    <row r="182" ht="15.75" customHeight="1">
      <c r="A182" s="3" t="s">
        <v>19</v>
      </c>
      <c r="B182" s="3" t="s">
        <v>32</v>
      </c>
      <c r="C182" s="3" t="s">
        <v>408</v>
      </c>
      <c r="D182" s="3" t="s">
        <v>409</v>
      </c>
      <c r="E182" s="3" t="s">
        <v>116</v>
      </c>
      <c r="F182" s="4">
        <v>44782.0</v>
      </c>
      <c r="G182" s="3">
        <v>110121.0</v>
      </c>
      <c r="H182" s="3" t="str">
        <f>CONCAT(Sheet1!$F182,Sheet1!$G182)</f>
        <v>44782110121</v>
      </c>
      <c r="I182" s="3" t="str">
        <f>_xlfn.XLOOKUP(Table1[[#This Row],[post code]], [1]cortesTP!$L:$L, "yes")</f>
        <v>#ERROR!</v>
      </c>
    </row>
    <row r="183" ht="15.75" customHeight="1">
      <c r="A183" s="3" t="s">
        <v>19</v>
      </c>
      <c r="B183" s="3" t="s">
        <v>20</v>
      </c>
      <c r="C183" s="3" t="s">
        <v>410</v>
      </c>
      <c r="D183" s="3" t="s">
        <v>342</v>
      </c>
      <c r="E183" s="3" t="s">
        <v>116</v>
      </c>
      <c r="F183" s="4">
        <v>44782.0</v>
      </c>
      <c r="G183" s="3">
        <v>110121.0</v>
      </c>
      <c r="H183" s="3" t="str">
        <f>CONCAT(Sheet1!$F183,Sheet1!$G183)</f>
        <v>44782110121</v>
      </c>
      <c r="I183" s="3" t="str">
        <f>_xlfn.XLOOKUP(Table1[[#This Row],[post code]], [1]cortesTP!$L:$L, "yes")</f>
        <v>#ERROR!</v>
      </c>
    </row>
    <row r="184" ht="15.75" customHeight="1">
      <c r="A184" s="3" t="s">
        <v>19</v>
      </c>
      <c r="B184" s="3" t="s">
        <v>20</v>
      </c>
      <c r="C184" s="3" t="s">
        <v>411</v>
      </c>
      <c r="D184" s="3" t="s">
        <v>412</v>
      </c>
      <c r="E184" s="3" t="s">
        <v>116</v>
      </c>
      <c r="F184" s="4">
        <v>44782.0</v>
      </c>
      <c r="G184" s="3">
        <v>110111.0</v>
      </c>
      <c r="H184" s="3" t="str">
        <f>CONCAT(Sheet1!$F184,Sheet1!$G184)</f>
        <v>44782110111</v>
      </c>
      <c r="I184" s="3" t="str">
        <f>_xlfn.XLOOKUP(Table1[[#This Row],[post code]], [1]cortesTP!$L:$L, "yes")</f>
        <v>#ERROR!</v>
      </c>
    </row>
    <row r="185" ht="15.75" customHeight="1">
      <c r="A185" s="3" t="s">
        <v>31</v>
      </c>
      <c r="B185" s="3" t="s">
        <v>43</v>
      </c>
      <c r="C185" s="3" t="s">
        <v>413</v>
      </c>
      <c r="D185" s="3" t="s">
        <v>414</v>
      </c>
      <c r="E185" s="3" t="s">
        <v>116</v>
      </c>
      <c r="F185" s="4">
        <v>44782.0</v>
      </c>
      <c r="G185" s="3">
        <v>110121.0</v>
      </c>
      <c r="H185" s="3" t="str">
        <f>CONCAT(Sheet1!$F185,Sheet1!$G185)</f>
        <v>44782110121</v>
      </c>
      <c r="I185" s="3" t="str">
        <f>_xlfn.XLOOKUP(Table1[[#This Row],[post code]], [1]cortesTP!$L:$L, "yes")</f>
        <v>#ERROR!</v>
      </c>
    </row>
    <row r="186" ht="15.75" customHeight="1">
      <c r="A186" s="3" t="s">
        <v>46</v>
      </c>
      <c r="B186" s="3" t="s">
        <v>39</v>
      </c>
      <c r="C186" s="3" t="s">
        <v>415</v>
      </c>
      <c r="D186" s="3" t="s">
        <v>115</v>
      </c>
      <c r="E186" s="3" t="s">
        <v>116</v>
      </c>
      <c r="F186" s="4">
        <v>44782.0</v>
      </c>
      <c r="G186" s="3">
        <v>110111.0</v>
      </c>
      <c r="H186" s="3" t="str">
        <f>CONCAT(Sheet1!$F186,Sheet1!$G186)</f>
        <v>44782110111</v>
      </c>
      <c r="I186" s="3" t="str">
        <f>_xlfn.XLOOKUP(Table1[[#This Row],[post code]], [1]cortesTP!$L:$L, "yes")</f>
        <v>#ERROR!</v>
      </c>
    </row>
    <row r="187" ht="15.75" customHeight="1">
      <c r="A187" s="3" t="s">
        <v>38</v>
      </c>
      <c r="B187" s="3" t="s">
        <v>39</v>
      </c>
      <c r="C187" s="3" t="s">
        <v>416</v>
      </c>
      <c r="D187" s="3" t="s">
        <v>113</v>
      </c>
      <c r="E187" s="3" t="s">
        <v>116</v>
      </c>
      <c r="F187" s="4">
        <v>44782.0</v>
      </c>
      <c r="G187" s="3">
        <v>110121.0</v>
      </c>
      <c r="H187" s="3" t="str">
        <f>CONCAT(Sheet1!$F187,Sheet1!$G187)</f>
        <v>44782110121</v>
      </c>
      <c r="I187" s="3" t="str">
        <f>_xlfn.XLOOKUP(Table1[[#This Row],[post code]], [1]cortesTP!$L:$L, "yes")</f>
        <v>#ERROR!</v>
      </c>
    </row>
    <row r="188" ht="15.75" customHeight="1">
      <c r="A188" s="3" t="s">
        <v>38</v>
      </c>
      <c r="B188" s="3" t="s">
        <v>39</v>
      </c>
      <c r="C188" s="3" t="s">
        <v>417</v>
      </c>
      <c r="D188" s="3" t="s">
        <v>418</v>
      </c>
      <c r="E188" s="3" t="s">
        <v>116</v>
      </c>
      <c r="F188" s="4">
        <v>44782.0</v>
      </c>
      <c r="G188" s="3">
        <v>110111.0</v>
      </c>
      <c r="H188" s="3" t="str">
        <f>CONCAT(Sheet1!$F188,Sheet1!$G188)</f>
        <v>44782110111</v>
      </c>
      <c r="I188" s="3" t="str">
        <f>_xlfn.XLOOKUP(Table1[[#This Row],[post code]], [1]cortesTP!$L:$L, "yes")</f>
        <v>#ERROR!</v>
      </c>
    </row>
    <row r="189" ht="15.75" customHeight="1">
      <c r="A189" s="3" t="s">
        <v>49</v>
      </c>
      <c r="B189" s="3" t="s">
        <v>24</v>
      </c>
      <c r="C189" s="3" t="s">
        <v>419</v>
      </c>
      <c r="D189" s="3" t="s">
        <v>339</v>
      </c>
      <c r="E189" s="3" t="s">
        <v>116</v>
      </c>
      <c r="F189" s="4">
        <v>44782.0</v>
      </c>
      <c r="G189" s="3">
        <v>110111.0</v>
      </c>
      <c r="H189" s="3" t="str">
        <f>CONCAT(Sheet1!$F189,Sheet1!$G189)</f>
        <v>44782110111</v>
      </c>
      <c r="I189" s="3" t="str">
        <f>_xlfn.XLOOKUP(Table1[[#This Row],[post code]], [1]cortesTP!$L:$L, "yes")</f>
        <v>#ERROR!</v>
      </c>
    </row>
    <row r="190" ht="15.75" customHeight="1">
      <c r="A190" s="3" t="s">
        <v>49</v>
      </c>
      <c r="B190" s="3" t="s">
        <v>24</v>
      </c>
      <c r="C190" s="3" t="s">
        <v>420</v>
      </c>
      <c r="D190" s="3" t="s">
        <v>421</v>
      </c>
      <c r="E190" s="3" t="s">
        <v>78</v>
      </c>
      <c r="F190" s="4">
        <v>44782.0</v>
      </c>
      <c r="G190" s="3">
        <v>111111.0</v>
      </c>
      <c r="H190" s="3" t="str">
        <f>CONCAT(Sheet1!$F190,Sheet1!$G190)</f>
        <v>44782111111</v>
      </c>
      <c r="I190" s="3" t="str">
        <f>_xlfn.XLOOKUP(Table1[[#This Row],[post code]], [1]cortesTP!$L:$L, "yes")</f>
        <v>#ERROR!</v>
      </c>
    </row>
    <row r="191" ht="15.75" customHeight="1">
      <c r="A191" s="3" t="s">
        <v>9</v>
      </c>
      <c r="B191" s="3" t="s">
        <v>75</v>
      </c>
      <c r="C191" s="3" t="s">
        <v>422</v>
      </c>
      <c r="D191" s="3" t="s">
        <v>423</v>
      </c>
      <c r="E191" s="3" t="s">
        <v>13</v>
      </c>
      <c r="F191" s="4">
        <v>44781.0</v>
      </c>
      <c r="G191" s="3">
        <v>110711.0</v>
      </c>
      <c r="H191" s="3" t="str">
        <f>CONCAT(Sheet1!$F191,Sheet1!$G191)</f>
        <v>44781110711</v>
      </c>
      <c r="I191" s="3" t="str">
        <f>_xlfn.XLOOKUP(Table1[[#This Row],[post code]], [1]cortesTP!$L:$L, "yes")</f>
        <v>#ERROR!</v>
      </c>
    </row>
    <row r="192" ht="15.75" customHeight="1">
      <c r="A192" s="3" t="s">
        <v>74</v>
      </c>
      <c r="B192" s="3" t="s">
        <v>15</v>
      </c>
      <c r="C192" s="3" t="s">
        <v>424</v>
      </c>
      <c r="D192" s="3" t="s">
        <v>199</v>
      </c>
      <c r="E192" s="3" t="s">
        <v>200</v>
      </c>
      <c r="F192" s="4">
        <v>44781.0</v>
      </c>
      <c r="G192" s="3">
        <v>110521.0</v>
      </c>
      <c r="H192" s="3" t="str">
        <f>CONCAT(Sheet1!$F192,Sheet1!$G192)</f>
        <v>44781110521</v>
      </c>
      <c r="I192" s="3" t="str">
        <f>_xlfn.XLOOKUP(Table1[[#This Row],[post code]], [1]cortesTP!$L:$L, "yes")</f>
        <v>#ERROR!</v>
      </c>
    </row>
    <row r="193" ht="15.75" customHeight="1">
      <c r="A193" s="3" t="s">
        <v>9</v>
      </c>
      <c r="B193" s="3" t="s">
        <v>15</v>
      </c>
      <c r="C193" s="3" t="s">
        <v>425</v>
      </c>
      <c r="D193" s="3" t="s">
        <v>133</v>
      </c>
      <c r="E193" s="3" t="s">
        <v>42</v>
      </c>
      <c r="F193" s="4">
        <v>44781.0</v>
      </c>
      <c r="G193" s="3">
        <v>110221.0</v>
      </c>
      <c r="H193" s="3" t="str">
        <f>CONCAT(Sheet1!$F193,Sheet1!$G193)</f>
        <v>44781110221</v>
      </c>
      <c r="I193" s="3" t="str">
        <f>_xlfn.XLOOKUP(Table1[[#This Row],[post code]], [1]cortesTP!$L:$L, "yes")</f>
        <v>#ERROR!</v>
      </c>
    </row>
    <row r="194" ht="15.75" customHeight="1">
      <c r="A194" s="3" t="s">
        <v>426</v>
      </c>
      <c r="B194" s="3" t="s">
        <v>427</v>
      </c>
      <c r="C194" s="3" t="s">
        <v>428</v>
      </c>
      <c r="D194" s="3" t="s">
        <v>351</v>
      </c>
      <c r="E194" s="3" t="s">
        <v>42</v>
      </c>
      <c r="F194" s="4">
        <v>44781.0</v>
      </c>
      <c r="G194" s="3">
        <v>110231.0</v>
      </c>
      <c r="H194" s="3" t="str">
        <f>CONCAT(Sheet1!$F194,Sheet1!$G194)</f>
        <v>44781110231</v>
      </c>
      <c r="I194" s="3" t="str">
        <f>_xlfn.XLOOKUP(Table1[[#This Row],[post code]], [1]cortesTP!$L:$L, "yes")</f>
        <v>#ERROR!</v>
      </c>
    </row>
    <row r="195" ht="15.75" customHeight="1">
      <c r="A195" s="3" t="s">
        <v>429</v>
      </c>
      <c r="B195" s="3" t="s">
        <v>430</v>
      </c>
      <c r="C195" s="3" t="s">
        <v>431</v>
      </c>
      <c r="D195" s="3" t="s">
        <v>357</v>
      </c>
      <c r="E195" s="3" t="s">
        <v>42</v>
      </c>
      <c r="F195" s="4">
        <v>44781.0</v>
      </c>
      <c r="G195" s="3">
        <v>110221.0</v>
      </c>
      <c r="H195" s="3" t="str">
        <f>CONCAT(Sheet1!$F195,Sheet1!$G195)</f>
        <v>44781110221</v>
      </c>
      <c r="I195" s="3" t="str">
        <f>_xlfn.XLOOKUP(Table1[[#This Row],[post code]], [1]cortesTP!$L:$L, "yes")</f>
        <v>#ERROR!</v>
      </c>
    </row>
    <row r="196" ht="15.75" customHeight="1">
      <c r="A196" s="3" t="s">
        <v>429</v>
      </c>
      <c r="B196" s="3" t="s">
        <v>32</v>
      </c>
      <c r="C196" s="3" t="s">
        <v>432</v>
      </c>
      <c r="D196" s="3" t="s">
        <v>319</v>
      </c>
      <c r="E196" s="3" t="s">
        <v>42</v>
      </c>
      <c r="F196" s="4">
        <v>44781.0</v>
      </c>
      <c r="G196" s="3">
        <v>110221.0</v>
      </c>
      <c r="H196" s="3" t="str">
        <f>CONCAT(Sheet1!$F196,Sheet1!$G196)</f>
        <v>44781110221</v>
      </c>
      <c r="I196" s="3" t="str">
        <f>_xlfn.XLOOKUP(Table1[[#This Row],[post code]], [1]cortesTP!$L:$L, "yes")</f>
        <v>#ERROR!</v>
      </c>
    </row>
    <row r="197" ht="15.75" customHeight="1">
      <c r="A197" s="3" t="s">
        <v>433</v>
      </c>
      <c r="B197" s="3" t="s">
        <v>15</v>
      </c>
      <c r="C197" s="3" t="s">
        <v>434</v>
      </c>
      <c r="D197" s="3" t="s">
        <v>321</v>
      </c>
      <c r="E197" s="3" t="s">
        <v>42</v>
      </c>
      <c r="F197" s="4">
        <v>44781.0</v>
      </c>
      <c r="G197" s="3">
        <v>110221.0</v>
      </c>
      <c r="H197" s="3" t="str">
        <f>CONCAT(Sheet1!$F197,Sheet1!$G197)</f>
        <v>44781110221</v>
      </c>
      <c r="I197" s="3" t="str">
        <f>_xlfn.XLOOKUP(Table1[[#This Row],[post code]], [1]cortesTP!$L:$L, "yes")</f>
        <v>#ERROR!</v>
      </c>
    </row>
    <row r="198" ht="15.75" customHeight="1">
      <c r="A198" s="3" t="s">
        <v>435</v>
      </c>
      <c r="B198" s="3" t="s">
        <v>436</v>
      </c>
      <c r="C198" s="3" t="s">
        <v>437</v>
      </c>
      <c r="D198" s="3" t="s">
        <v>205</v>
      </c>
      <c r="E198" s="3" t="s">
        <v>42</v>
      </c>
      <c r="F198" s="4">
        <v>44781.0</v>
      </c>
      <c r="G198" s="3">
        <v>110221.0</v>
      </c>
      <c r="H198" s="3" t="str">
        <f>CONCAT(Sheet1!$F198,Sheet1!$G198)</f>
        <v>44781110221</v>
      </c>
      <c r="I198" s="3" t="str">
        <f>_xlfn.XLOOKUP(Table1[[#This Row],[post code]], [1]cortesTP!$L:$L, "yes")</f>
        <v>#ERROR!</v>
      </c>
    </row>
    <row r="199" ht="15.75" customHeight="1">
      <c r="A199" s="3" t="s">
        <v>9</v>
      </c>
      <c r="B199" s="3" t="s">
        <v>31</v>
      </c>
      <c r="C199" s="3" t="s">
        <v>438</v>
      </c>
      <c r="D199" s="3" t="s">
        <v>326</v>
      </c>
      <c r="E199" s="3" t="s">
        <v>42</v>
      </c>
      <c r="F199" s="4">
        <v>44781.0</v>
      </c>
      <c r="G199" s="3">
        <v>110221.0</v>
      </c>
      <c r="H199" s="3" t="str">
        <f>CONCAT(Sheet1!$F199,Sheet1!$G199)</f>
        <v>44781110221</v>
      </c>
      <c r="I199" s="3" t="str">
        <f>_xlfn.XLOOKUP(Table1[[#This Row],[post code]], [1]cortesTP!$L:$L, "yes")</f>
        <v>#ERROR!</v>
      </c>
    </row>
    <row r="200" ht="15.75" customHeight="1">
      <c r="A200" s="3" t="s">
        <v>20</v>
      </c>
      <c r="B200" s="3" t="s">
        <v>92</v>
      </c>
      <c r="C200" s="3" t="s">
        <v>439</v>
      </c>
      <c r="D200" s="3" t="s">
        <v>205</v>
      </c>
      <c r="E200" s="3" t="s">
        <v>42</v>
      </c>
      <c r="F200" s="4">
        <v>44781.0</v>
      </c>
      <c r="G200" s="3">
        <v>110221.0</v>
      </c>
      <c r="H200" s="3" t="str">
        <f>CONCAT(Sheet1!$F200,Sheet1!$G200)</f>
        <v>44781110221</v>
      </c>
      <c r="I200" s="3" t="str">
        <f>_xlfn.XLOOKUP(Table1[[#This Row],[post code]], [1]cortesTP!$L:$L, "yes")</f>
        <v>#ERROR!</v>
      </c>
    </row>
    <row r="201" ht="15.75" customHeight="1">
      <c r="A201" s="3" t="s">
        <v>14</v>
      </c>
      <c r="B201" s="3" t="s">
        <v>15</v>
      </c>
      <c r="C201" s="3" t="s">
        <v>440</v>
      </c>
      <c r="D201" s="3" t="s">
        <v>26</v>
      </c>
      <c r="E201" s="3" t="s">
        <v>23</v>
      </c>
      <c r="F201" s="4">
        <v>44781.0</v>
      </c>
      <c r="G201" s="3">
        <v>111321.0</v>
      </c>
      <c r="H201" s="3" t="str">
        <f>CONCAT(Sheet1!$F201,Sheet1!$G201)</f>
        <v>44781111321</v>
      </c>
      <c r="I201" s="3" t="str">
        <f>_xlfn.XLOOKUP(Table1[[#This Row],[post code]], [1]cortesTP!$L:$L, "yes")</f>
        <v>#ERROR!</v>
      </c>
    </row>
    <row r="202" ht="15.75" customHeight="1">
      <c r="A202" s="3" t="s">
        <v>74</v>
      </c>
      <c r="B202" s="3" t="s">
        <v>15</v>
      </c>
      <c r="C202" s="3" t="s">
        <v>441</v>
      </c>
      <c r="D202" s="3" t="s">
        <v>124</v>
      </c>
      <c r="E202" s="3" t="s">
        <v>52</v>
      </c>
      <c r="F202" s="4">
        <v>44781.0</v>
      </c>
      <c r="G202" s="3">
        <v>111061.0</v>
      </c>
      <c r="H202" s="3" t="str">
        <f>CONCAT(Sheet1!$F202,Sheet1!$G202)</f>
        <v>44781111061</v>
      </c>
      <c r="I202" s="3" t="str">
        <f>_xlfn.XLOOKUP(Table1[[#This Row],[post code]], [1]cortesTP!$L:$L, "yes")</f>
        <v>#ERROR!</v>
      </c>
    </row>
    <row r="203" ht="15.75" customHeight="1">
      <c r="A203" s="3" t="s">
        <v>442</v>
      </c>
      <c r="B203" s="3" t="s">
        <v>443</v>
      </c>
      <c r="C203" s="3" t="s">
        <v>444</v>
      </c>
      <c r="D203" s="3" t="s">
        <v>445</v>
      </c>
      <c r="E203" s="3" t="s">
        <v>37</v>
      </c>
      <c r="F203" s="4">
        <v>44781.0</v>
      </c>
      <c r="G203" s="3">
        <v>110811.0</v>
      </c>
      <c r="H203" s="3" t="str">
        <f>CONCAT(Sheet1!$F203,Sheet1!$G203)</f>
        <v>44781110811</v>
      </c>
      <c r="I203" s="3" t="str">
        <f>_xlfn.XLOOKUP(Table1[[#This Row],[post code]], [1]cortesTP!$L:$L, "yes")</f>
        <v>#ERROR!</v>
      </c>
    </row>
    <row r="204" ht="15.75" customHeight="1">
      <c r="A204" s="3" t="s">
        <v>31</v>
      </c>
      <c r="B204" s="3" t="s">
        <v>15</v>
      </c>
      <c r="C204" s="3" t="s">
        <v>446</v>
      </c>
      <c r="D204" s="3" t="s">
        <v>447</v>
      </c>
      <c r="E204" s="3" t="s">
        <v>78</v>
      </c>
      <c r="F204" s="4">
        <v>44781.0</v>
      </c>
      <c r="G204" s="3">
        <v>111121.0</v>
      </c>
      <c r="H204" s="3" t="str">
        <f>CONCAT(Sheet1!$F204,Sheet1!$G204)</f>
        <v>44781111121</v>
      </c>
      <c r="I204" s="3" t="str">
        <f>_xlfn.XLOOKUP(Table1[[#This Row],[post code]], [1]cortesTP!$L:$L, "yes")</f>
        <v>#ERROR!</v>
      </c>
    </row>
    <row r="205" ht="15.75" customHeight="1">
      <c r="A205" s="3" t="s">
        <v>14</v>
      </c>
      <c r="B205" s="3" t="s">
        <v>15</v>
      </c>
      <c r="C205" s="3" t="s">
        <v>448</v>
      </c>
      <c r="D205" s="3" t="s">
        <v>449</v>
      </c>
      <c r="E205" s="3" t="s">
        <v>91</v>
      </c>
      <c r="F205" s="4">
        <v>44778.0</v>
      </c>
      <c r="G205" s="3">
        <v>110411.0</v>
      </c>
      <c r="H205" s="3" t="str">
        <f>CONCAT(Sheet1!$F205,Sheet1!$G205)</f>
        <v>44778110411</v>
      </c>
      <c r="I205" s="3" t="str">
        <f>_xlfn.XLOOKUP(Table1[[#This Row],[post code]], [1]cortesTP!$L:$L, "yes")</f>
        <v>#ERROR!</v>
      </c>
    </row>
    <row r="206" ht="15.75" customHeight="1">
      <c r="A206" s="3" t="s">
        <v>14</v>
      </c>
      <c r="B206" s="3" t="s">
        <v>15</v>
      </c>
      <c r="C206" s="3" t="s">
        <v>450</v>
      </c>
      <c r="D206" s="3" t="s">
        <v>451</v>
      </c>
      <c r="E206" s="3" t="s">
        <v>91</v>
      </c>
      <c r="F206" s="4">
        <v>44778.0</v>
      </c>
      <c r="G206" s="3">
        <v>110411.0</v>
      </c>
      <c r="H206" s="3" t="str">
        <f>CONCAT(Sheet1!$F206,Sheet1!$G206)</f>
        <v>44778110411</v>
      </c>
      <c r="I206" s="3" t="str">
        <f>_xlfn.XLOOKUP(Table1[[#This Row],[post code]], [1]cortesTP!$L:$L, "yes")</f>
        <v>#ERROR!</v>
      </c>
    </row>
    <row r="207" ht="15.75" customHeight="1">
      <c r="A207" s="3" t="s">
        <v>20</v>
      </c>
      <c r="B207" s="3" t="s">
        <v>15</v>
      </c>
      <c r="C207" s="3" t="s">
        <v>452</v>
      </c>
      <c r="D207" s="3" t="s">
        <v>453</v>
      </c>
      <c r="E207" s="3" t="s">
        <v>200</v>
      </c>
      <c r="F207" s="4">
        <v>44778.0</v>
      </c>
      <c r="G207" s="3">
        <v>110541.0</v>
      </c>
      <c r="H207" s="3" t="str">
        <f>CONCAT(Sheet1!$F207,Sheet1!$G207)</f>
        <v>44778110541</v>
      </c>
      <c r="I207" s="3" t="str">
        <f>_xlfn.XLOOKUP(Table1[[#This Row],[post code]], [1]cortesTP!$L:$L, "yes")</f>
        <v>#ERROR!</v>
      </c>
    </row>
    <row r="208" ht="15.75" customHeight="1">
      <c r="A208" s="3" t="s">
        <v>20</v>
      </c>
      <c r="B208" s="3" t="s">
        <v>15</v>
      </c>
      <c r="C208" s="3" t="s">
        <v>454</v>
      </c>
      <c r="D208" s="3" t="s">
        <v>455</v>
      </c>
      <c r="E208" s="3" t="s">
        <v>200</v>
      </c>
      <c r="F208" s="4">
        <v>44778.0</v>
      </c>
      <c r="G208" s="3">
        <v>110531.0</v>
      </c>
      <c r="H208" s="3" t="str">
        <f>CONCAT(Sheet1!$F208,Sheet1!$G208)</f>
        <v>44778110531</v>
      </c>
      <c r="I208" s="3" t="str">
        <f>_xlfn.XLOOKUP(Table1[[#This Row],[post code]], [1]cortesTP!$L:$L, "yes")</f>
        <v>#ERROR!</v>
      </c>
    </row>
    <row r="209" ht="15.75" customHeight="1">
      <c r="A209" s="3" t="s">
        <v>63</v>
      </c>
      <c r="B209" s="3" t="s">
        <v>55</v>
      </c>
      <c r="C209" s="3" t="s">
        <v>456</v>
      </c>
      <c r="D209" s="3" t="s">
        <v>102</v>
      </c>
      <c r="E209" s="3" t="s">
        <v>18</v>
      </c>
      <c r="F209" s="4">
        <v>44778.0</v>
      </c>
      <c r="G209" s="3">
        <v>111921.0</v>
      </c>
      <c r="H209" s="3" t="str">
        <f>CONCAT(Sheet1!$F209,Sheet1!$G209)</f>
        <v>44778111921</v>
      </c>
      <c r="I209" s="3" t="str">
        <f>_xlfn.XLOOKUP(Table1[[#This Row],[post code]], [1]cortesTP!$L:$L, "yes")</f>
        <v>#ERROR!</v>
      </c>
    </row>
    <row r="210" ht="15.75" customHeight="1">
      <c r="A210" s="3" t="s">
        <v>63</v>
      </c>
      <c r="B210" s="3" t="s">
        <v>55</v>
      </c>
      <c r="C210" s="3" t="s">
        <v>457</v>
      </c>
      <c r="D210" s="3" t="s">
        <v>458</v>
      </c>
      <c r="E210" s="3" t="s">
        <v>18</v>
      </c>
      <c r="F210" s="4">
        <v>44778.0</v>
      </c>
      <c r="G210" s="3">
        <v>111921.0</v>
      </c>
      <c r="H210" s="3" t="str">
        <f>CONCAT(Sheet1!$F210,Sheet1!$G210)</f>
        <v>44778111921</v>
      </c>
      <c r="I210" s="3" t="str">
        <f>_xlfn.XLOOKUP(Table1[[#This Row],[post code]], [1]cortesTP!$L:$L, "yes")</f>
        <v>#ERROR!</v>
      </c>
    </row>
    <row r="211" ht="15.75" customHeight="1">
      <c r="A211" s="3" t="s">
        <v>9</v>
      </c>
      <c r="B211" s="3" t="s">
        <v>93</v>
      </c>
      <c r="C211" s="3" t="s">
        <v>459</v>
      </c>
      <c r="D211" s="3" t="s">
        <v>460</v>
      </c>
      <c r="E211" s="3" t="s">
        <v>405</v>
      </c>
      <c r="F211" s="4">
        <v>44778.0</v>
      </c>
      <c r="G211" s="3">
        <v>111411.0</v>
      </c>
      <c r="H211" s="3" t="str">
        <f>CONCAT(Sheet1!$F211,Sheet1!$G211)</f>
        <v>44778111411</v>
      </c>
      <c r="I211" s="3" t="str">
        <f>_xlfn.XLOOKUP(Table1[[#This Row],[post code]], [1]cortesTP!$L:$L, "yes")</f>
        <v>#ERROR!</v>
      </c>
    </row>
    <row r="212" ht="15.75" customHeight="1">
      <c r="A212" s="3" t="s">
        <v>9</v>
      </c>
      <c r="B212" s="3" t="s">
        <v>93</v>
      </c>
      <c r="C212" s="3" t="s">
        <v>461</v>
      </c>
      <c r="D212" s="3" t="s">
        <v>462</v>
      </c>
      <c r="E212" s="3" t="s">
        <v>405</v>
      </c>
      <c r="F212" s="4">
        <v>44778.0</v>
      </c>
      <c r="G212" s="3">
        <v>111411.0</v>
      </c>
      <c r="H212" s="3" t="str">
        <f>CONCAT(Sheet1!$F212,Sheet1!$G212)</f>
        <v>44778111411</v>
      </c>
      <c r="I212" s="3" t="str">
        <f>_xlfn.XLOOKUP(Table1[[#This Row],[post code]], [1]cortesTP!$L:$L, "yes")</f>
        <v>#ERROR!</v>
      </c>
    </row>
    <row r="213" ht="15.75" customHeight="1">
      <c r="A213" s="3" t="s">
        <v>43</v>
      </c>
      <c r="B213" s="3" t="s">
        <v>32</v>
      </c>
      <c r="C213" s="3" t="s">
        <v>463</v>
      </c>
      <c r="D213" s="3" t="s">
        <v>464</v>
      </c>
      <c r="E213" s="3" t="s">
        <v>405</v>
      </c>
      <c r="F213" s="4">
        <v>44778.0</v>
      </c>
      <c r="G213" s="3">
        <v>111411.0</v>
      </c>
      <c r="H213" s="3" t="str">
        <f>CONCAT(Sheet1!$F213,Sheet1!$G213)</f>
        <v>44778111411</v>
      </c>
      <c r="I213" s="3" t="str">
        <f>_xlfn.XLOOKUP(Table1[[#This Row],[post code]], [1]cortesTP!$L:$L, "yes")</f>
        <v>#ERROR!</v>
      </c>
    </row>
    <row r="214" ht="15.75" customHeight="1">
      <c r="A214" s="3" t="s">
        <v>63</v>
      </c>
      <c r="B214" s="3" t="s">
        <v>15</v>
      </c>
      <c r="C214" s="3" t="s">
        <v>465</v>
      </c>
      <c r="D214" s="3" t="s">
        <v>466</v>
      </c>
      <c r="E214" s="3" t="s">
        <v>310</v>
      </c>
      <c r="F214" s="4">
        <v>44778.0</v>
      </c>
      <c r="G214" s="3">
        <v>111611.0</v>
      </c>
      <c r="H214" s="3" t="str">
        <f>CONCAT(Sheet1!$F214,Sheet1!$G214)</f>
        <v>44778111611</v>
      </c>
      <c r="I214" s="3" t="str">
        <f>_xlfn.XLOOKUP(Table1[[#This Row],[post code]], [1]cortesTP!$L:$L, "yes")</f>
        <v>#ERROR!</v>
      </c>
    </row>
    <row r="215" ht="15.75" customHeight="1">
      <c r="A215" s="3" t="s">
        <v>74</v>
      </c>
      <c r="B215" s="3" t="s">
        <v>15</v>
      </c>
      <c r="C215" s="3" t="s">
        <v>467</v>
      </c>
      <c r="D215" s="3" t="s">
        <v>468</v>
      </c>
      <c r="E215" s="3" t="s">
        <v>469</v>
      </c>
      <c r="F215" s="4">
        <v>44778.0</v>
      </c>
      <c r="G215" s="3">
        <v>111111.0</v>
      </c>
      <c r="H215" s="3" t="str">
        <f>CONCAT(Sheet1!$F215,Sheet1!$G215)</f>
        <v>44778111111</v>
      </c>
      <c r="I215" s="3" t="str">
        <f>_xlfn.XLOOKUP(Table1[[#This Row],[post code]], [1]cortesTP!$L:$L, "yes")</f>
        <v>#ERROR!</v>
      </c>
    </row>
    <row r="216" ht="15.75" customHeight="1">
      <c r="A216" s="3" t="s">
        <v>31</v>
      </c>
      <c r="B216" s="3" t="s">
        <v>15</v>
      </c>
      <c r="C216" s="3" t="s">
        <v>470</v>
      </c>
      <c r="D216" s="3" t="s">
        <v>471</v>
      </c>
      <c r="E216" s="3" t="s">
        <v>472</v>
      </c>
      <c r="F216" s="4">
        <v>44778.0</v>
      </c>
      <c r="G216" s="3">
        <v>110131.0</v>
      </c>
      <c r="H216" s="3" t="str">
        <f>CONCAT(Sheet1!$F216,Sheet1!$G216)</f>
        <v>44778110131</v>
      </c>
      <c r="I216" s="3" t="str">
        <f>_xlfn.XLOOKUP(Table1[[#This Row],[post code]], [1]cortesTP!$L:$L, "yes")</f>
        <v>#ERROR!</v>
      </c>
    </row>
    <row r="217" ht="15.75" customHeight="1">
      <c r="A217" s="3" t="s">
        <v>9</v>
      </c>
      <c r="B217" s="3" t="s">
        <v>75</v>
      </c>
      <c r="C217" s="3" t="s">
        <v>473</v>
      </c>
      <c r="D217" s="3" t="s">
        <v>380</v>
      </c>
      <c r="E217" s="3" t="s">
        <v>13</v>
      </c>
      <c r="F217" s="4">
        <v>44777.0</v>
      </c>
      <c r="G217" s="3">
        <v>110711.0</v>
      </c>
      <c r="H217" s="3" t="str">
        <f>CONCAT(Sheet1!$F217,Sheet1!$G217)</f>
        <v>44777110711</v>
      </c>
      <c r="I217" s="3" t="str">
        <f>_xlfn.XLOOKUP(Table1[[#This Row],[post code]], [1]cortesTP!$L:$L, "yes")</f>
        <v>#ERROR!</v>
      </c>
    </row>
    <row r="218" ht="15.75" customHeight="1">
      <c r="A218" s="3" t="s">
        <v>14</v>
      </c>
      <c r="B218" s="3" t="s">
        <v>15</v>
      </c>
      <c r="C218" s="3" t="s">
        <v>474</v>
      </c>
      <c r="D218" s="3" t="s">
        <v>17</v>
      </c>
      <c r="E218" s="3" t="s">
        <v>100</v>
      </c>
      <c r="F218" s="4">
        <v>44777.0</v>
      </c>
      <c r="G218" s="3">
        <v>111951.0</v>
      </c>
      <c r="H218" s="3" t="str">
        <f>CONCAT(Sheet1!$F218,Sheet1!$G218)</f>
        <v>44777111951</v>
      </c>
      <c r="I218" s="3" t="str">
        <f>_xlfn.XLOOKUP(Table1[[#This Row],[post code]], [1]cortesTP!$L:$L, "yes")</f>
        <v>#ERROR!</v>
      </c>
    </row>
    <row r="219" ht="15.75" customHeight="1">
      <c r="A219" s="3" t="s">
        <v>19</v>
      </c>
      <c r="B219" s="3" t="s">
        <v>24</v>
      </c>
      <c r="C219" s="3" t="s">
        <v>475</v>
      </c>
      <c r="D219" s="3" t="s">
        <v>476</v>
      </c>
      <c r="E219" s="3" t="s">
        <v>42</v>
      </c>
      <c r="F219" s="4">
        <v>44777.0</v>
      </c>
      <c r="G219" s="3">
        <v>110221.0</v>
      </c>
      <c r="H219" s="3" t="str">
        <f>CONCAT(Sheet1!$F219,Sheet1!$G219)</f>
        <v>44777110221</v>
      </c>
      <c r="I219" s="3" t="str">
        <f>_xlfn.XLOOKUP(Table1[[#This Row],[post code]], [1]cortesTP!$L:$L, "yes")</f>
        <v>#ERROR!</v>
      </c>
    </row>
    <row r="220" ht="15.75" customHeight="1">
      <c r="A220" s="3" t="s">
        <v>31</v>
      </c>
      <c r="B220" s="3" t="s">
        <v>15</v>
      </c>
      <c r="C220" s="3" t="s">
        <v>477</v>
      </c>
      <c r="D220" s="3" t="s">
        <v>478</v>
      </c>
      <c r="E220" s="3" t="s">
        <v>42</v>
      </c>
      <c r="F220" s="4">
        <v>44777.0</v>
      </c>
      <c r="G220" s="3">
        <v>110231.0</v>
      </c>
      <c r="H220" s="3" t="str">
        <f>CONCAT(Sheet1!$F220,Sheet1!$G220)</f>
        <v>44777110231</v>
      </c>
      <c r="I220" s="3" t="str">
        <f>_xlfn.XLOOKUP(Table1[[#This Row],[post code]], [1]cortesTP!$L:$L, "yes")</f>
        <v>#ERROR!</v>
      </c>
    </row>
    <row r="221" ht="15.75" customHeight="1">
      <c r="A221" s="3" t="s">
        <v>31</v>
      </c>
      <c r="B221" s="3" t="s">
        <v>24</v>
      </c>
      <c r="C221" s="3" t="s">
        <v>479</v>
      </c>
      <c r="D221" s="3" t="s">
        <v>364</v>
      </c>
      <c r="E221" s="3" t="s">
        <v>42</v>
      </c>
      <c r="F221" s="4">
        <v>44777.0</v>
      </c>
      <c r="G221" s="3">
        <v>110231.0</v>
      </c>
      <c r="H221" s="3" t="str">
        <f>CONCAT(Sheet1!$F221,Sheet1!$G221)</f>
        <v>44777110231</v>
      </c>
      <c r="I221" s="3" t="str">
        <f>_xlfn.XLOOKUP(Table1[[#This Row],[post code]], [1]cortesTP!$L:$L, "yes")</f>
        <v>#ERROR!</v>
      </c>
    </row>
    <row r="222" ht="15.75" customHeight="1">
      <c r="A222" s="3" t="s">
        <v>74</v>
      </c>
      <c r="B222" s="3" t="s">
        <v>15</v>
      </c>
      <c r="C222" s="3" t="s">
        <v>480</v>
      </c>
      <c r="D222" s="3" t="s">
        <v>481</v>
      </c>
      <c r="E222" s="3" t="s">
        <v>42</v>
      </c>
      <c r="F222" s="4">
        <v>44777.0</v>
      </c>
      <c r="G222" s="3">
        <v>110221.0</v>
      </c>
      <c r="H222" s="3" t="str">
        <f>CONCAT(Sheet1!$F222,Sheet1!$G222)</f>
        <v>44777110221</v>
      </c>
      <c r="I222" s="3" t="str">
        <f>_xlfn.XLOOKUP(Table1[[#This Row],[post code]], [1]cortesTP!$L:$L, "yes")</f>
        <v>#ERROR!</v>
      </c>
    </row>
    <row r="223" ht="15.75" customHeight="1">
      <c r="A223" s="3" t="s">
        <v>34</v>
      </c>
      <c r="B223" s="3" t="s">
        <v>63</v>
      </c>
      <c r="C223" s="3" t="s">
        <v>482</v>
      </c>
      <c r="D223" s="3" t="s">
        <v>483</v>
      </c>
      <c r="E223" s="3" t="s">
        <v>252</v>
      </c>
      <c r="F223" s="4">
        <v>44777.0</v>
      </c>
      <c r="G223" s="3">
        <v>111311.0</v>
      </c>
      <c r="H223" s="3" t="str">
        <f>CONCAT(Sheet1!$F223,Sheet1!$G223)</f>
        <v>44777111311</v>
      </c>
      <c r="I223" s="3" t="str">
        <f>_xlfn.XLOOKUP(Table1[[#This Row],[post code]], [1]cortesTP!$L:$L, "yes")</f>
        <v>#ERROR!</v>
      </c>
    </row>
    <row r="224" ht="15.75" customHeight="1">
      <c r="A224" s="3" t="s">
        <v>14</v>
      </c>
      <c r="B224" s="3" t="s">
        <v>92</v>
      </c>
      <c r="C224" s="3" t="s">
        <v>484</v>
      </c>
      <c r="D224" s="3" t="s">
        <v>485</v>
      </c>
      <c r="E224" s="3" t="s">
        <v>252</v>
      </c>
      <c r="F224" s="4">
        <v>44777.0</v>
      </c>
      <c r="G224" s="3">
        <v>111321.0</v>
      </c>
      <c r="H224" s="3" t="str">
        <f>CONCAT(Sheet1!$F224,Sheet1!$G224)</f>
        <v>44777111321</v>
      </c>
      <c r="I224" s="3" t="str">
        <f>_xlfn.XLOOKUP(Table1[[#This Row],[post code]], [1]cortesTP!$L:$L, "yes")</f>
        <v>#ERROR!</v>
      </c>
    </row>
    <row r="225" ht="15.75" customHeight="1">
      <c r="A225" s="3" t="s">
        <v>63</v>
      </c>
      <c r="B225" s="3" t="s">
        <v>55</v>
      </c>
      <c r="C225" s="3" t="s">
        <v>486</v>
      </c>
      <c r="D225" s="3" t="s">
        <v>487</v>
      </c>
      <c r="E225" s="3" t="s">
        <v>252</v>
      </c>
      <c r="F225" s="4">
        <v>44777.0</v>
      </c>
      <c r="G225" s="3">
        <v>111321.0</v>
      </c>
      <c r="H225" s="3" t="str">
        <f>CONCAT(Sheet1!$F225,Sheet1!$G225)</f>
        <v>44777111321</v>
      </c>
      <c r="I225" s="3" t="str">
        <f>_xlfn.XLOOKUP(Table1[[#This Row],[post code]], [1]cortesTP!$L:$L, "yes")</f>
        <v>#ERROR!</v>
      </c>
    </row>
    <row r="226" ht="15.75" customHeight="1">
      <c r="A226" s="3" t="s">
        <v>55</v>
      </c>
      <c r="B226" s="3" t="s">
        <v>24</v>
      </c>
      <c r="C226" s="3" t="s">
        <v>488</v>
      </c>
      <c r="D226" s="3" t="s">
        <v>251</v>
      </c>
      <c r="E226" s="3" t="s">
        <v>252</v>
      </c>
      <c r="F226" s="4">
        <v>44777.0</v>
      </c>
      <c r="G226" s="3">
        <v>111321.0</v>
      </c>
      <c r="H226" s="3" t="str">
        <f>CONCAT(Sheet1!$F226,Sheet1!$G226)</f>
        <v>44777111321</v>
      </c>
      <c r="I226" s="3" t="str">
        <f>_xlfn.XLOOKUP(Table1[[#This Row],[post code]], [1]cortesTP!$L:$L, "yes")</f>
        <v>#ERROR!</v>
      </c>
    </row>
    <row r="227" ht="15.75" customHeight="1">
      <c r="A227" s="3" t="s">
        <v>43</v>
      </c>
      <c r="B227" s="3" t="s">
        <v>15</v>
      </c>
      <c r="C227" s="3" t="s">
        <v>489</v>
      </c>
      <c r="D227" s="3" t="s">
        <v>490</v>
      </c>
      <c r="E227" s="3" t="s">
        <v>491</v>
      </c>
      <c r="F227" s="4">
        <v>44777.0</v>
      </c>
      <c r="G227" s="3">
        <v>111411.0</v>
      </c>
      <c r="H227" s="3" t="str">
        <f>CONCAT(Sheet1!$F227,Sheet1!$G227)</f>
        <v>44777111411</v>
      </c>
      <c r="I227" s="3" t="str">
        <f>_xlfn.XLOOKUP(Table1[[#This Row],[post code]], [1]cortesTP!$L:$L, "yes")</f>
        <v>#ERROR!</v>
      </c>
    </row>
    <row r="228" ht="15.75" customHeight="1">
      <c r="A228" s="3" t="s">
        <v>63</v>
      </c>
      <c r="B228" s="3" t="s">
        <v>24</v>
      </c>
      <c r="C228" s="3" t="s">
        <v>492</v>
      </c>
      <c r="D228" s="3" t="s">
        <v>493</v>
      </c>
      <c r="E228" s="3" t="s">
        <v>494</v>
      </c>
      <c r="F228" s="4">
        <v>44777.0</v>
      </c>
      <c r="G228" s="3">
        <v>111611.0</v>
      </c>
      <c r="H228" s="3" t="str">
        <f>CONCAT(Sheet1!$F228,Sheet1!$G228)</f>
        <v>44777111611</v>
      </c>
      <c r="I228" s="3" t="str">
        <f>_xlfn.XLOOKUP(Table1[[#This Row],[post code]], [1]cortesTP!$L:$L, "yes")</f>
        <v>#ERROR!</v>
      </c>
    </row>
    <row r="229" ht="15.75" customHeight="1">
      <c r="A229" s="3" t="s">
        <v>14</v>
      </c>
      <c r="B229" s="3" t="s">
        <v>15</v>
      </c>
      <c r="C229" s="3" t="s">
        <v>495</v>
      </c>
      <c r="D229" s="3" t="s">
        <v>496</v>
      </c>
      <c r="E229" s="3" t="s">
        <v>497</v>
      </c>
      <c r="F229" s="4">
        <v>44777.0</v>
      </c>
      <c r="G229" s="3">
        <v>111121.0</v>
      </c>
      <c r="H229" s="3" t="str">
        <f>CONCAT(Sheet1!$F229,Sheet1!$G229)</f>
        <v>44777111121</v>
      </c>
      <c r="I229" s="3" t="str">
        <f>_xlfn.XLOOKUP(Table1[[#This Row],[post code]], [1]cortesTP!$L:$L, "yes")</f>
        <v>#ERROR!</v>
      </c>
    </row>
    <row r="230" ht="15.75" customHeight="1">
      <c r="A230" s="3" t="s">
        <v>79</v>
      </c>
      <c r="B230" s="3" t="s">
        <v>80</v>
      </c>
      <c r="C230" s="3" t="s">
        <v>498</v>
      </c>
      <c r="D230" s="3" t="s">
        <v>499</v>
      </c>
      <c r="E230" s="3" t="s">
        <v>497</v>
      </c>
      <c r="F230" s="4">
        <v>44777.0</v>
      </c>
      <c r="G230" s="3">
        <v>111156.0</v>
      </c>
      <c r="H230" s="3" t="str">
        <f>CONCAT(Sheet1!$F230,Sheet1!$G230)</f>
        <v>44777111156</v>
      </c>
      <c r="I230" s="3" t="str">
        <f>_xlfn.XLOOKUP(Table1[[#This Row],[post code]], [1]cortesTP!$L:$L, "yes")</f>
        <v>#ERROR!</v>
      </c>
    </row>
    <row r="231" ht="15.75" customHeight="1">
      <c r="A231" s="3" t="s">
        <v>31</v>
      </c>
      <c r="B231" s="3" t="s">
        <v>15</v>
      </c>
      <c r="C231" s="3" t="s">
        <v>500</v>
      </c>
      <c r="D231" s="3" t="s">
        <v>501</v>
      </c>
      <c r="E231" s="3" t="s">
        <v>497</v>
      </c>
      <c r="F231" s="4">
        <v>44777.0</v>
      </c>
      <c r="G231" s="3">
        <v>111121.0</v>
      </c>
      <c r="H231" s="3" t="str">
        <f>CONCAT(Sheet1!$F231,Sheet1!$G231)</f>
        <v>44777111121</v>
      </c>
      <c r="I231" s="3" t="str">
        <f>_xlfn.XLOOKUP(Table1[[#This Row],[post code]], [1]cortesTP!$L:$L, "yes")</f>
        <v>#ERROR!</v>
      </c>
    </row>
    <row r="232" ht="15.75" customHeight="1">
      <c r="A232" s="3" t="s">
        <v>31</v>
      </c>
      <c r="B232" s="3" t="s">
        <v>15</v>
      </c>
      <c r="C232" s="3" t="s">
        <v>502</v>
      </c>
      <c r="D232" s="3" t="s">
        <v>344</v>
      </c>
      <c r="E232" s="3" t="s">
        <v>116</v>
      </c>
      <c r="F232" s="4">
        <v>44777.0</v>
      </c>
      <c r="G232" s="3">
        <v>110111.0</v>
      </c>
      <c r="H232" s="3" t="str">
        <f>CONCAT(Sheet1!$F232,Sheet1!$G232)</f>
        <v>44777110111</v>
      </c>
      <c r="I232" s="3" t="str">
        <f>_xlfn.XLOOKUP(Table1[[#This Row],[post code]], [1]cortesTP!$L:$L, "yes")</f>
        <v>#ERROR!</v>
      </c>
    </row>
    <row r="233" ht="15.75" customHeight="1">
      <c r="A233" s="3" t="s">
        <v>14</v>
      </c>
      <c r="B233" s="3" t="s">
        <v>93</v>
      </c>
      <c r="C233" s="3" t="s">
        <v>503</v>
      </c>
      <c r="D233" s="3" t="s">
        <v>504</v>
      </c>
      <c r="E233" s="3" t="s">
        <v>18</v>
      </c>
      <c r="F233" s="4">
        <v>44776.0</v>
      </c>
      <c r="G233" s="3">
        <v>111921.0</v>
      </c>
      <c r="H233" s="3" t="str">
        <f>CONCAT(Sheet1!$F233,Sheet1!$G233)</f>
        <v>44776111921</v>
      </c>
      <c r="I233" s="3" t="str">
        <f>_xlfn.XLOOKUP(Table1[[#This Row],[post code]], [1]cortesTP!$L:$L, "yes")</f>
        <v>#ERROR!</v>
      </c>
    </row>
    <row r="234" ht="15.75" customHeight="1">
      <c r="A234" s="3" t="s">
        <v>74</v>
      </c>
      <c r="B234" s="3" t="s">
        <v>15</v>
      </c>
      <c r="C234" s="3" t="s">
        <v>505</v>
      </c>
      <c r="D234" s="3" t="s">
        <v>506</v>
      </c>
      <c r="E234" s="3" t="s">
        <v>507</v>
      </c>
      <c r="F234" s="4">
        <v>44776.0</v>
      </c>
      <c r="G234" s="3">
        <v>111511.0</v>
      </c>
      <c r="H234" s="3" t="str">
        <f>CONCAT(Sheet1!$F234,Sheet1!$G234)</f>
        <v>44776111511</v>
      </c>
      <c r="I234" s="3" t="str">
        <f>_xlfn.XLOOKUP(Table1[[#This Row],[post code]], [1]cortesTP!$L:$L, "yes")</f>
        <v>#ERROR!</v>
      </c>
    </row>
    <row r="235" ht="15.75" customHeight="1">
      <c r="A235" s="3" t="s">
        <v>19</v>
      </c>
      <c r="B235" s="3" t="s">
        <v>24</v>
      </c>
      <c r="C235" s="3" t="s">
        <v>508</v>
      </c>
      <c r="D235" s="3" t="s">
        <v>509</v>
      </c>
      <c r="E235" s="3" t="s">
        <v>42</v>
      </c>
      <c r="F235" s="4">
        <v>44776.0</v>
      </c>
      <c r="G235" s="3">
        <v>110231.0</v>
      </c>
      <c r="H235" s="3" t="str">
        <f>CONCAT(Sheet1!$F235,Sheet1!$G235)</f>
        <v>44776110231</v>
      </c>
      <c r="I235" s="3" t="str">
        <f>_xlfn.XLOOKUP(Table1[[#This Row],[post code]], [1]cortesTP!$L:$L, "yes")</f>
        <v>#ERROR!</v>
      </c>
    </row>
    <row r="236" ht="15.75" customHeight="1">
      <c r="A236" s="3" t="s">
        <v>19</v>
      </c>
      <c r="B236" s="3" t="s">
        <v>39</v>
      </c>
      <c r="C236" s="3" t="s">
        <v>510</v>
      </c>
      <c r="D236" s="3" t="s">
        <v>364</v>
      </c>
      <c r="E236" s="3" t="s">
        <v>42</v>
      </c>
      <c r="F236" s="4">
        <v>44776.0</v>
      </c>
      <c r="G236" s="3">
        <v>110231.0</v>
      </c>
      <c r="H236" s="3" t="str">
        <f>CONCAT(Sheet1!$F236,Sheet1!$G236)</f>
        <v>44776110231</v>
      </c>
      <c r="I236" s="3" t="str">
        <f>_xlfn.XLOOKUP(Table1[[#This Row],[post code]], [1]cortesTP!$L:$L, "yes")</f>
        <v>#ERROR!</v>
      </c>
    </row>
    <row r="237" ht="15.75" customHeight="1">
      <c r="A237" s="3" t="s">
        <v>19</v>
      </c>
      <c r="B237" s="3" t="s">
        <v>24</v>
      </c>
      <c r="C237" s="3" t="s">
        <v>511</v>
      </c>
      <c r="D237" s="3" t="s">
        <v>351</v>
      </c>
      <c r="E237" s="3" t="s">
        <v>42</v>
      </c>
      <c r="F237" s="4">
        <v>44776.0</v>
      </c>
      <c r="G237" s="3">
        <v>110231.0</v>
      </c>
      <c r="H237" s="3" t="str">
        <f>CONCAT(Sheet1!$F237,Sheet1!$G237)</f>
        <v>44776110231</v>
      </c>
      <c r="I237" s="3" t="str">
        <f>_xlfn.XLOOKUP(Table1[[#This Row],[post code]], [1]cortesTP!$L:$L, "yes")</f>
        <v>#ERROR!</v>
      </c>
    </row>
    <row r="238" ht="15.75" customHeight="1">
      <c r="A238" s="3" t="s">
        <v>20</v>
      </c>
      <c r="B238" s="3" t="s">
        <v>15</v>
      </c>
      <c r="C238" s="3" t="s">
        <v>512</v>
      </c>
      <c r="D238" s="3" t="s">
        <v>513</v>
      </c>
      <c r="E238" s="3" t="s">
        <v>258</v>
      </c>
      <c r="F238" s="4">
        <v>44776.0</v>
      </c>
      <c r="G238" s="3">
        <v>110931.0</v>
      </c>
      <c r="H238" s="3" t="str">
        <f>CONCAT(Sheet1!$F238,Sheet1!$G238)</f>
        <v>44776110931</v>
      </c>
      <c r="I238" s="3" t="str">
        <f>_xlfn.XLOOKUP(Table1[[#This Row],[post code]], [1]cortesTP!$L:$L, "yes")</f>
        <v>#ERROR!</v>
      </c>
    </row>
    <row r="239" ht="15.75" customHeight="1">
      <c r="A239" s="3" t="s">
        <v>20</v>
      </c>
      <c r="B239" s="3" t="s">
        <v>15</v>
      </c>
      <c r="C239" s="3" t="s">
        <v>514</v>
      </c>
      <c r="D239" s="3" t="s">
        <v>515</v>
      </c>
      <c r="E239" s="3" t="s">
        <v>23</v>
      </c>
      <c r="F239" s="4">
        <v>44776.0</v>
      </c>
      <c r="G239" s="3">
        <v>111321.0</v>
      </c>
      <c r="H239" s="3" t="str">
        <f>CONCAT(Sheet1!$F239,Sheet1!$G239)</f>
        <v>44776111321</v>
      </c>
      <c r="I239" s="3" t="str">
        <f>_xlfn.XLOOKUP(Table1[[#This Row],[post code]], [1]cortesTP!$L:$L, "yes")</f>
        <v>#ERROR!</v>
      </c>
    </row>
    <row r="240" ht="15.75" customHeight="1">
      <c r="A240" s="3" t="s">
        <v>38</v>
      </c>
      <c r="B240" s="3" t="s">
        <v>24</v>
      </c>
      <c r="C240" s="3" t="s">
        <v>516</v>
      </c>
      <c r="D240" s="3" t="s">
        <v>237</v>
      </c>
      <c r="E240" s="3" t="s">
        <v>42</v>
      </c>
      <c r="F240" s="4">
        <v>44776.0</v>
      </c>
      <c r="G240" s="3">
        <v>110231.0</v>
      </c>
      <c r="H240" s="3" t="str">
        <f>CONCAT(Sheet1!$F240,Sheet1!$G240)</f>
        <v>44776110231</v>
      </c>
      <c r="I240" s="3" t="str">
        <f>_xlfn.XLOOKUP(Table1[[#This Row],[post code]], [1]cortesTP!$L:$L, "yes")</f>
        <v>#ERROR!</v>
      </c>
    </row>
    <row r="241" ht="15.75" customHeight="1">
      <c r="A241" s="3" t="s">
        <v>14</v>
      </c>
      <c r="B241" s="3" t="s">
        <v>15</v>
      </c>
      <c r="C241" s="3" t="s">
        <v>517</v>
      </c>
      <c r="D241" s="3" t="s">
        <v>518</v>
      </c>
      <c r="E241" s="3" t="s">
        <v>78</v>
      </c>
      <c r="F241" s="4">
        <v>44776.0</v>
      </c>
      <c r="G241" s="3">
        <v>111166.0</v>
      </c>
      <c r="H241" s="3" t="str">
        <f>CONCAT(Sheet1!$F241,Sheet1!$G241)</f>
        <v>44776111166</v>
      </c>
      <c r="I241" s="3" t="str">
        <f>_xlfn.XLOOKUP(Table1[[#This Row],[post code]], [1]cortesTP!$L:$L, "yes")</f>
        <v>#ERROR!</v>
      </c>
    </row>
    <row r="242" ht="15.75" customHeight="1">
      <c r="A242" s="3" t="s">
        <v>34</v>
      </c>
      <c r="B242" s="3" t="s">
        <v>15</v>
      </c>
      <c r="C242" s="3" t="s">
        <v>519</v>
      </c>
      <c r="D242" s="3" t="s">
        <v>506</v>
      </c>
      <c r="E242" s="3" t="s">
        <v>520</v>
      </c>
      <c r="F242" s="4">
        <v>44775.0</v>
      </c>
      <c r="G242" s="3">
        <v>111511.0</v>
      </c>
      <c r="H242" s="3" t="str">
        <f>CONCAT(Sheet1!$F242,Sheet1!$G242)</f>
        <v>44775111511</v>
      </c>
      <c r="I242" s="3" t="str">
        <f>_xlfn.XLOOKUP(Table1[[#This Row],[post code]], [1]cortesTP!$L:$L, "yes")</f>
        <v>#ERROR!</v>
      </c>
    </row>
    <row r="243" ht="15.75" customHeight="1">
      <c r="A243" s="3" t="s">
        <v>14</v>
      </c>
      <c r="B243" s="3" t="s">
        <v>93</v>
      </c>
      <c r="C243" s="3" t="s">
        <v>521</v>
      </c>
      <c r="D243" s="3" t="s">
        <v>522</v>
      </c>
      <c r="E243" s="3" t="s">
        <v>200</v>
      </c>
      <c r="F243" s="4">
        <v>44775.0</v>
      </c>
      <c r="G243" s="3">
        <v>110541.0</v>
      </c>
      <c r="H243" s="3" t="str">
        <f>CONCAT(Sheet1!$F243,Sheet1!$G243)</f>
        <v>44775110541</v>
      </c>
      <c r="I243" s="3" t="str">
        <f>_xlfn.XLOOKUP(Table1[[#This Row],[post code]], [1]cortesTP!$L:$L, "yes")</f>
        <v>#ERROR!</v>
      </c>
    </row>
    <row r="244" ht="15.75" customHeight="1">
      <c r="A244" s="3" t="s">
        <v>14</v>
      </c>
      <c r="B244" s="3" t="s">
        <v>15</v>
      </c>
      <c r="C244" s="3" t="s">
        <v>523</v>
      </c>
      <c r="D244" s="3" t="s">
        <v>524</v>
      </c>
      <c r="E244" s="3" t="s">
        <v>200</v>
      </c>
      <c r="F244" s="4">
        <v>44775.0</v>
      </c>
      <c r="G244" s="3">
        <v>110531.0</v>
      </c>
      <c r="H244" s="3" t="str">
        <f>CONCAT(Sheet1!$F244,Sheet1!$G244)</f>
        <v>44775110531</v>
      </c>
      <c r="I244" s="3" t="str">
        <f>_xlfn.XLOOKUP(Table1[[#This Row],[post code]], [1]cortesTP!$L:$L, "yes")</f>
        <v>#ERROR!</v>
      </c>
    </row>
    <row r="245" ht="15.75" customHeight="1">
      <c r="A245" s="3" t="s">
        <v>14</v>
      </c>
      <c r="B245" s="3" t="s">
        <v>93</v>
      </c>
      <c r="C245" s="3" t="s">
        <v>525</v>
      </c>
      <c r="D245" s="3" t="s">
        <v>526</v>
      </c>
      <c r="E245" s="3" t="s">
        <v>200</v>
      </c>
      <c r="F245" s="4">
        <v>44775.0</v>
      </c>
      <c r="G245" s="3">
        <v>110541.0</v>
      </c>
      <c r="H245" s="3" t="str">
        <f>CONCAT(Sheet1!$F245,Sheet1!$G245)</f>
        <v>44775110541</v>
      </c>
      <c r="I245" s="3" t="str">
        <f>_xlfn.XLOOKUP(Table1[[#This Row],[post code]], [1]cortesTP!$L:$L, "yes")</f>
        <v>#ERROR!</v>
      </c>
    </row>
    <row r="246" ht="15.75" customHeight="1">
      <c r="A246" s="3" t="s">
        <v>46</v>
      </c>
      <c r="B246" s="3" t="s">
        <v>32</v>
      </c>
      <c r="C246" s="3" t="s">
        <v>527</v>
      </c>
      <c r="D246" s="3" t="s">
        <v>528</v>
      </c>
      <c r="E246" s="3" t="s">
        <v>91</v>
      </c>
      <c r="F246" s="4">
        <v>44775.0</v>
      </c>
      <c r="G246" s="3">
        <v>110411.0</v>
      </c>
      <c r="H246" s="3" t="str">
        <f>CONCAT(Sheet1!$F246,Sheet1!$G246)</f>
        <v>44775110411</v>
      </c>
      <c r="I246" s="3" t="str">
        <f>_xlfn.XLOOKUP(Table1[[#This Row],[post code]], [1]cortesTP!$L:$L, "yes")</f>
        <v>#ERROR!</v>
      </c>
    </row>
    <row r="247" ht="15.75" customHeight="1">
      <c r="A247" s="3" t="s">
        <v>38</v>
      </c>
      <c r="B247" s="3" t="s">
        <v>55</v>
      </c>
      <c r="C247" s="3" t="s">
        <v>529</v>
      </c>
      <c r="D247" s="3" t="s">
        <v>530</v>
      </c>
      <c r="E247" s="3" t="s">
        <v>37</v>
      </c>
      <c r="F247" s="4">
        <v>44775.0</v>
      </c>
      <c r="G247" s="3">
        <v>110841.0</v>
      </c>
      <c r="H247" s="3" t="str">
        <f>CONCAT(Sheet1!$F247,Sheet1!$G247)</f>
        <v>44775110841</v>
      </c>
      <c r="I247" s="3" t="str">
        <f>_xlfn.XLOOKUP(Table1[[#This Row],[post code]], [1]cortesTP!$L:$L, "yes")</f>
        <v>#ERROR!</v>
      </c>
    </row>
    <row r="248" ht="15.75" customHeight="1">
      <c r="A248" s="3" t="s">
        <v>49</v>
      </c>
      <c r="B248" s="3" t="s">
        <v>24</v>
      </c>
      <c r="C248" s="3" t="s">
        <v>531</v>
      </c>
      <c r="D248" s="3" t="s">
        <v>532</v>
      </c>
      <c r="E248" s="3" t="s">
        <v>37</v>
      </c>
      <c r="F248" s="4">
        <v>44775.0</v>
      </c>
      <c r="G248" s="3">
        <v>110831.0</v>
      </c>
      <c r="H248" s="3" t="str">
        <f>CONCAT(Sheet1!$F248,Sheet1!$G248)</f>
        <v>44775110831</v>
      </c>
      <c r="I248" s="3" t="str">
        <f>_xlfn.XLOOKUP(Table1[[#This Row],[post code]], [1]cortesTP!$L:$L, "yes")</f>
        <v>#ERROR!</v>
      </c>
    </row>
    <row r="249" ht="15.75" customHeight="1">
      <c r="A249" s="3" t="s">
        <v>19</v>
      </c>
      <c r="B249" s="3" t="s">
        <v>20</v>
      </c>
      <c r="C249" s="3" t="s">
        <v>533</v>
      </c>
      <c r="D249" s="3" t="s">
        <v>133</v>
      </c>
      <c r="E249" s="3" t="s">
        <v>42</v>
      </c>
      <c r="F249" s="4">
        <v>44775.0</v>
      </c>
      <c r="G249" s="3">
        <v>110221.0</v>
      </c>
      <c r="H249" s="3" t="str">
        <f>CONCAT(Sheet1!$F249,Sheet1!$G249)</f>
        <v>44775110221</v>
      </c>
      <c r="I249" s="3" t="str">
        <f>_xlfn.XLOOKUP(Table1[[#This Row],[post code]], [1]cortesTP!$L:$L, "yes")</f>
        <v>#ERROR!</v>
      </c>
    </row>
    <row r="250" ht="15.75" customHeight="1">
      <c r="A250" s="3" t="s">
        <v>19</v>
      </c>
      <c r="B250" s="3" t="s">
        <v>32</v>
      </c>
      <c r="C250" s="3" t="s">
        <v>534</v>
      </c>
      <c r="D250" s="3" t="s">
        <v>509</v>
      </c>
      <c r="E250" s="3" t="s">
        <v>42</v>
      </c>
      <c r="F250" s="4">
        <v>44775.0</v>
      </c>
      <c r="G250" s="3">
        <v>110231.0</v>
      </c>
      <c r="H250" s="3" t="str">
        <f>CONCAT(Sheet1!$F250,Sheet1!$G250)</f>
        <v>44775110231</v>
      </c>
      <c r="I250" s="3" t="str">
        <f>_xlfn.XLOOKUP(Table1[[#This Row],[post code]], [1]cortesTP!$L:$L, "yes")</f>
        <v>#ERROR!</v>
      </c>
    </row>
    <row r="251" ht="15.75" customHeight="1">
      <c r="A251" s="3" t="s">
        <v>31</v>
      </c>
      <c r="B251" s="3" t="s">
        <v>24</v>
      </c>
      <c r="C251" s="3" t="s">
        <v>535</v>
      </c>
      <c r="D251" s="3" t="s">
        <v>357</v>
      </c>
      <c r="E251" s="3" t="s">
        <v>42</v>
      </c>
      <c r="F251" s="4">
        <v>44775.0</v>
      </c>
      <c r="G251" s="3">
        <v>110221.0</v>
      </c>
      <c r="H251" s="3" t="str">
        <f>CONCAT(Sheet1!$F251,Sheet1!$G251)</f>
        <v>44775110221</v>
      </c>
      <c r="I251" s="3" t="str">
        <f>_xlfn.XLOOKUP(Table1[[#This Row],[post code]], [1]cortesTP!$L:$L, "yes")</f>
        <v>#ERROR!</v>
      </c>
    </row>
    <row r="252" ht="15.75" customHeight="1">
      <c r="A252" s="3" t="s">
        <v>38</v>
      </c>
      <c r="B252" s="3" t="s">
        <v>39</v>
      </c>
      <c r="C252" s="3" t="s">
        <v>536</v>
      </c>
      <c r="D252" s="3" t="s">
        <v>362</v>
      </c>
      <c r="E252" s="3" t="s">
        <v>42</v>
      </c>
      <c r="F252" s="4">
        <v>44775.0</v>
      </c>
      <c r="G252" s="3">
        <v>110231.0</v>
      </c>
      <c r="H252" s="3" t="str">
        <f>CONCAT(Sheet1!$F252,Sheet1!$G252)</f>
        <v>44775110231</v>
      </c>
      <c r="I252" s="3" t="str">
        <f>_xlfn.XLOOKUP(Table1[[#This Row],[post code]], [1]cortesTP!$L:$L, "yes")</f>
        <v>#ERROR!</v>
      </c>
    </row>
    <row r="253" ht="15.75" customHeight="1">
      <c r="A253" s="3" t="s">
        <v>19</v>
      </c>
      <c r="B253" s="3" t="s">
        <v>15</v>
      </c>
      <c r="C253" s="3" t="s">
        <v>537</v>
      </c>
      <c r="D253" s="3" t="s">
        <v>144</v>
      </c>
      <c r="E253" s="3" t="s">
        <v>140</v>
      </c>
      <c r="F253" s="4">
        <v>44775.0</v>
      </c>
      <c r="G253" s="3">
        <v>110321.0</v>
      </c>
      <c r="H253" s="3" t="str">
        <f>CONCAT(Sheet1!$F253,Sheet1!$G253)</f>
        <v>44775110321</v>
      </c>
      <c r="I253" s="3" t="str">
        <f>_xlfn.XLOOKUP(Table1[[#This Row],[post code]], [1]cortesTP!$L:$L, "yes")</f>
        <v>#ERROR!</v>
      </c>
    </row>
    <row r="254" ht="15.75" customHeight="1">
      <c r="A254" s="3" t="s">
        <v>31</v>
      </c>
      <c r="B254" s="3" t="s">
        <v>43</v>
      </c>
      <c r="C254" s="3" t="s">
        <v>538</v>
      </c>
      <c r="D254" s="3" t="s">
        <v>139</v>
      </c>
      <c r="E254" s="3" t="s">
        <v>140</v>
      </c>
      <c r="F254" s="4">
        <v>44775.0</v>
      </c>
      <c r="G254" s="3">
        <v>110321.0</v>
      </c>
      <c r="H254" s="3" t="str">
        <f>CONCAT(Sheet1!$F254,Sheet1!$G254)</f>
        <v>44775110321</v>
      </c>
      <c r="I254" s="3" t="str">
        <f>_xlfn.XLOOKUP(Table1[[#This Row],[post code]], [1]cortesTP!$L:$L, "yes")</f>
        <v>#ERROR!</v>
      </c>
    </row>
    <row r="255" ht="15.75" customHeight="1">
      <c r="A255" s="3" t="s">
        <v>31</v>
      </c>
      <c r="B255" s="3" t="s">
        <v>32</v>
      </c>
      <c r="C255" s="3" t="s">
        <v>539</v>
      </c>
      <c r="D255" s="3" t="s">
        <v>540</v>
      </c>
      <c r="E255" s="3" t="s">
        <v>541</v>
      </c>
      <c r="F255" s="4">
        <v>44775.0</v>
      </c>
      <c r="G255" s="3">
        <v>110921.0</v>
      </c>
      <c r="H255" s="3" t="str">
        <f>CONCAT(Sheet1!$F255,Sheet1!$G255)</f>
        <v>44775110921</v>
      </c>
      <c r="I255" s="3" t="str">
        <f>_xlfn.XLOOKUP(Table1[[#This Row],[post code]], [1]cortesTP!$L:$L, "yes")</f>
        <v>#ERROR!</v>
      </c>
    </row>
    <row r="256" ht="15.75" customHeight="1">
      <c r="A256" s="3" t="s">
        <v>38</v>
      </c>
      <c r="B256" s="3" t="s">
        <v>39</v>
      </c>
      <c r="C256" s="3" t="s">
        <v>542</v>
      </c>
      <c r="D256" s="3" t="s">
        <v>257</v>
      </c>
      <c r="E256" s="3" t="s">
        <v>541</v>
      </c>
      <c r="F256" s="4">
        <v>44775.0</v>
      </c>
      <c r="G256" s="3">
        <v>110931.0</v>
      </c>
      <c r="H256" s="3" t="str">
        <f>CONCAT(Sheet1!$F256,Sheet1!$G256)</f>
        <v>44775110931</v>
      </c>
      <c r="I256" s="3" t="str">
        <f>_xlfn.XLOOKUP(Table1[[#This Row],[post code]], [1]cortesTP!$L:$L, "yes")</f>
        <v>#ERROR!</v>
      </c>
    </row>
    <row r="257" ht="15.75" customHeight="1">
      <c r="A257" s="3" t="s">
        <v>49</v>
      </c>
      <c r="B257" s="3" t="s">
        <v>24</v>
      </c>
      <c r="C257" s="3" t="s">
        <v>543</v>
      </c>
      <c r="D257" s="3" t="s">
        <v>544</v>
      </c>
      <c r="E257" s="3" t="s">
        <v>541</v>
      </c>
      <c r="F257" s="4">
        <v>44775.0</v>
      </c>
      <c r="G257" s="3">
        <v>110931.0</v>
      </c>
      <c r="H257" s="3" t="str">
        <f>CONCAT(Sheet1!$F257,Sheet1!$G257)</f>
        <v>44775110931</v>
      </c>
      <c r="I257" s="3" t="str">
        <f>_xlfn.XLOOKUP(Table1[[#This Row],[post code]], [1]cortesTP!$L:$L, "yes")</f>
        <v>#ERROR!</v>
      </c>
    </row>
    <row r="258" ht="15.75" customHeight="1">
      <c r="A258" s="3" t="s">
        <v>19</v>
      </c>
      <c r="B258" s="3" t="s">
        <v>20</v>
      </c>
      <c r="C258" s="3" t="s">
        <v>545</v>
      </c>
      <c r="D258" s="3" t="s">
        <v>159</v>
      </c>
      <c r="E258" s="3" t="s">
        <v>116</v>
      </c>
      <c r="F258" s="4">
        <v>44775.0</v>
      </c>
      <c r="G258" s="3">
        <v>110111.0</v>
      </c>
      <c r="H258" s="3" t="str">
        <f>CONCAT(Sheet1!$F258,Sheet1!$G258)</f>
        <v>44775110111</v>
      </c>
      <c r="I258" s="3" t="str">
        <f>_xlfn.XLOOKUP(Table1[[#This Row],[post code]], [1]cortesTP!$L:$L, "yes")</f>
        <v>#ERROR!</v>
      </c>
    </row>
    <row r="259" ht="15.75" customHeight="1">
      <c r="F259" s="5"/>
    </row>
    <row r="260" ht="15.75" customHeight="1">
      <c r="F260" s="5"/>
    </row>
    <row r="261" ht="15.75" customHeight="1">
      <c r="F261" s="5"/>
    </row>
    <row r="262" ht="15.75" customHeight="1">
      <c r="F262" s="5"/>
    </row>
    <row r="263" ht="15.75" customHeight="1">
      <c r="F263" s="5"/>
    </row>
    <row r="264" ht="15.75" customHeight="1">
      <c r="F264" s="5"/>
    </row>
    <row r="265" ht="15.75" customHeight="1">
      <c r="F265" s="5"/>
    </row>
    <row r="266" ht="15.75" customHeight="1">
      <c r="F266" s="5"/>
    </row>
    <row r="267" ht="15.75" customHeight="1">
      <c r="F267" s="5"/>
    </row>
    <row r="268" ht="15.75" customHeight="1">
      <c r="F268" s="5"/>
    </row>
    <row r="269" ht="15.75" customHeight="1">
      <c r="F269" s="5"/>
    </row>
    <row r="270" ht="15.75" customHeight="1">
      <c r="F270" s="5"/>
    </row>
    <row r="271" ht="15.75" customHeight="1">
      <c r="F271" s="5"/>
    </row>
    <row r="272" ht="15.75" customHeight="1">
      <c r="F272" s="5"/>
    </row>
    <row r="273" ht="15.75" customHeight="1">
      <c r="F273" s="5"/>
    </row>
    <row r="274" ht="15.75" customHeight="1">
      <c r="F274" s="5"/>
    </row>
    <row r="275" ht="15.75" customHeight="1">
      <c r="F275" s="5"/>
    </row>
    <row r="276" ht="15.75" customHeight="1">
      <c r="F276" s="5"/>
    </row>
    <row r="277" ht="15.75" customHeight="1">
      <c r="F277" s="5"/>
    </row>
    <row r="278" ht="15.75" customHeight="1">
      <c r="F278" s="5"/>
    </row>
    <row r="279" ht="15.75" customHeight="1">
      <c r="F279" s="5"/>
    </row>
    <row r="280" ht="15.75" customHeight="1">
      <c r="F280" s="5"/>
    </row>
    <row r="281" ht="15.75" customHeight="1">
      <c r="F281" s="5"/>
    </row>
    <row r="282" ht="15.75" customHeight="1">
      <c r="F282" s="5"/>
    </row>
    <row r="283" ht="15.75" customHeight="1">
      <c r="F283" s="5"/>
    </row>
    <row r="284" ht="15.75" customHeight="1">
      <c r="F284" s="5"/>
    </row>
    <row r="285" ht="15.75" customHeight="1">
      <c r="F285" s="5"/>
    </row>
    <row r="286" ht="15.75" customHeight="1">
      <c r="F286" s="5"/>
    </row>
    <row r="287" ht="15.75" customHeight="1">
      <c r="F287" s="5"/>
    </row>
    <row r="288" ht="15.75" customHeight="1">
      <c r="F288" s="5"/>
    </row>
    <row r="289" ht="15.75" customHeight="1">
      <c r="F289" s="5"/>
    </row>
    <row r="290" ht="15.75" customHeight="1">
      <c r="F290" s="5"/>
    </row>
    <row r="291" ht="15.75" customHeight="1">
      <c r="F291" s="5"/>
    </row>
    <row r="292" ht="15.75" customHeight="1">
      <c r="F292" s="5"/>
    </row>
    <row r="293" ht="15.75" customHeight="1">
      <c r="F293" s="5"/>
    </row>
    <row r="294" ht="15.75" customHeight="1">
      <c r="F294" s="5"/>
    </row>
    <row r="295" ht="15.75" customHeight="1">
      <c r="F295" s="5"/>
    </row>
    <row r="296" ht="15.75" customHeight="1">
      <c r="F296" s="5"/>
    </row>
    <row r="297" ht="15.75" customHeight="1">
      <c r="F297" s="5"/>
    </row>
    <row r="298" ht="15.75" customHeight="1">
      <c r="F298" s="5"/>
    </row>
    <row r="299" ht="15.75" customHeight="1">
      <c r="F299" s="5"/>
    </row>
    <row r="300" ht="15.75" customHeight="1">
      <c r="F300" s="5"/>
    </row>
    <row r="301" ht="15.75" customHeight="1">
      <c r="F301" s="5"/>
    </row>
    <row r="302" ht="15.75" customHeight="1">
      <c r="F302" s="5"/>
    </row>
    <row r="303" ht="15.75" customHeight="1">
      <c r="F303" s="5"/>
    </row>
    <row r="304" ht="15.75" customHeight="1">
      <c r="F304" s="5"/>
    </row>
    <row r="305" ht="15.75" customHeight="1">
      <c r="F305" s="5"/>
    </row>
    <row r="306" ht="15.75" customHeight="1">
      <c r="F306" s="5"/>
    </row>
    <row r="307" ht="15.75" customHeight="1">
      <c r="F307" s="5"/>
    </row>
    <row r="308" ht="15.75" customHeight="1">
      <c r="F308" s="5"/>
    </row>
    <row r="309" ht="15.75" customHeight="1">
      <c r="F309" s="5"/>
    </row>
    <row r="310" ht="15.75" customHeight="1">
      <c r="F310" s="5"/>
    </row>
    <row r="311" ht="15.75" customHeight="1">
      <c r="F311" s="5"/>
    </row>
    <row r="312" ht="15.75" customHeight="1">
      <c r="F312" s="5"/>
    </row>
    <row r="313" ht="15.75" customHeight="1">
      <c r="F313" s="5"/>
    </row>
    <row r="314" ht="15.75" customHeight="1">
      <c r="F314" s="5"/>
    </row>
    <row r="315" ht="15.75" customHeight="1">
      <c r="F315" s="5"/>
    </row>
    <row r="316" ht="15.75" customHeight="1">
      <c r="F316" s="5"/>
    </row>
    <row r="317" ht="15.75" customHeight="1">
      <c r="F317" s="5"/>
    </row>
    <row r="318" ht="15.75" customHeight="1">
      <c r="F318" s="5"/>
    </row>
    <row r="319" ht="15.75" customHeight="1">
      <c r="F319" s="5"/>
    </row>
    <row r="320" ht="15.75" customHeight="1">
      <c r="F320" s="5"/>
    </row>
    <row r="321" ht="15.75" customHeight="1">
      <c r="F321" s="5"/>
    </row>
    <row r="322" ht="15.75" customHeight="1">
      <c r="F322" s="5"/>
    </row>
    <row r="323" ht="15.75" customHeight="1">
      <c r="F323" s="5"/>
    </row>
    <row r="324" ht="15.75" customHeight="1">
      <c r="F324" s="5"/>
    </row>
    <row r="325" ht="15.75" customHeight="1">
      <c r="F325" s="5"/>
    </row>
    <row r="326" ht="15.75" customHeight="1">
      <c r="F326" s="5"/>
    </row>
    <row r="327" ht="15.75" customHeight="1">
      <c r="F327" s="5"/>
    </row>
    <row r="328" ht="15.75" customHeight="1">
      <c r="F328" s="5"/>
    </row>
    <row r="329" ht="15.75" customHeight="1">
      <c r="F329" s="5"/>
    </row>
    <row r="330" ht="15.75" customHeight="1">
      <c r="F330" s="5"/>
    </row>
    <row r="331" ht="15.75" customHeight="1">
      <c r="F331" s="5"/>
    </row>
    <row r="332" ht="15.75" customHeight="1">
      <c r="F332" s="5"/>
    </row>
    <row r="333" ht="15.75" customHeight="1">
      <c r="F333" s="5"/>
    </row>
    <row r="334" ht="15.75" customHeight="1">
      <c r="F334" s="5"/>
    </row>
    <row r="335" ht="15.75" customHeight="1">
      <c r="F335" s="5"/>
    </row>
    <row r="336" ht="15.75" customHeight="1">
      <c r="F336" s="5"/>
    </row>
    <row r="337" ht="15.75" customHeight="1">
      <c r="F337" s="5"/>
    </row>
    <row r="338" ht="15.75" customHeight="1">
      <c r="F338" s="5"/>
    </row>
    <row r="339" ht="15.75" customHeight="1">
      <c r="F339" s="5"/>
    </row>
    <row r="340" ht="15.75" customHeight="1">
      <c r="F340" s="5"/>
    </row>
    <row r="341" ht="15.75" customHeight="1">
      <c r="F341" s="5"/>
    </row>
    <row r="342" ht="15.75" customHeight="1">
      <c r="F342" s="5"/>
    </row>
    <row r="343" ht="15.75" customHeight="1">
      <c r="F343" s="5"/>
    </row>
    <row r="344" ht="15.75" customHeight="1">
      <c r="F344" s="5"/>
    </row>
    <row r="345" ht="15.75" customHeight="1">
      <c r="F345" s="5"/>
    </row>
    <row r="346" ht="15.75" customHeight="1">
      <c r="F346" s="5"/>
    </row>
    <row r="347" ht="15.75" customHeight="1">
      <c r="F347" s="5"/>
    </row>
    <row r="348" ht="15.75" customHeight="1">
      <c r="F348" s="5"/>
    </row>
    <row r="349" ht="15.75" customHeight="1">
      <c r="F349" s="5"/>
    </row>
    <row r="350" ht="15.75" customHeight="1">
      <c r="F350" s="5"/>
    </row>
    <row r="351" ht="15.75" customHeight="1">
      <c r="F351" s="5"/>
    </row>
    <row r="352" ht="15.75" customHeight="1">
      <c r="F352" s="5"/>
    </row>
    <row r="353" ht="15.75" customHeight="1">
      <c r="F353" s="5"/>
    </row>
    <row r="354" ht="15.75" customHeight="1">
      <c r="F354" s="5"/>
    </row>
    <row r="355" ht="15.75" customHeight="1">
      <c r="F355" s="5"/>
    </row>
    <row r="356" ht="15.75" customHeight="1">
      <c r="F356" s="5"/>
    </row>
    <row r="357" ht="15.75" customHeight="1">
      <c r="F357" s="5"/>
    </row>
    <row r="358" ht="15.75" customHeight="1">
      <c r="F358" s="5"/>
    </row>
    <row r="359" ht="15.75" customHeight="1">
      <c r="F359" s="5"/>
    </row>
    <row r="360" ht="15.75" customHeight="1">
      <c r="F360" s="5"/>
    </row>
    <row r="361" ht="15.75" customHeight="1">
      <c r="F361" s="5"/>
    </row>
    <row r="362" ht="15.75" customHeight="1">
      <c r="F362" s="5"/>
    </row>
    <row r="363" ht="15.75" customHeight="1">
      <c r="F363" s="5"/>
    </row>
    <row r="364" ht="15.75" customHeight="1">
      <c r="F364" s="5"/>
    </row>
    <row r="365" ht="15.75" customHeight="1">
      <c r="F365" s="5"/>
    </row>
    <row r="366" ht="15.75" customHeight="1">
      <c r="F366" s="5"/>
    </row>
    <row r="367" ht="15.75" customHeight="1">
      <c r="F367" s="5"/>
    </row>
    <row r="368" ht="15.75" customHeight="1">
      <c r="F368" s="5"/>
    </row>
    <row r="369" ht="15.75" customHeight="1">
      <c r="F369" s="5"/>
    </row>
    <row r="370" ht="15.75" customHeight="1">
      <c r="F370" s="5"/>
    </row>
    <row r="371" ht="15.75" customHeight="1">
      <c r="F371" s="5"/>
    </row>
    <row r="372" ht="15.75" customHeight="1">
      <c r="F372" s="5"/>
    </row>
    <row r="373" ht="15.75" customHeight="1">
      <c r="F373" s="5"/>
    </row>
    <row r="374" ht="15.75" customHeight="1">
      <c r="F374" s="5"/>
    </row>
    <row r="375" ht="15.75" customHeight="1">
      <c r="F375" s="5"/>
    </row>
    <row r="376" ht="15.75" customHeight="1">
      <c r="F376" s="5"/>
    </row>
    <row r="377" ht="15.75" customHeight="1">
      <c r="F377" s="5"/>
    </row>
    <row r="378" ht="15.75" customHeight="1">
      <c r="F378" s="5"/>
    </row>
    <row r="379" ht="15.75" customHeight="1">
      <c r="F379" s="5"/>
    </row>
    <row r="380" ht="15.75" customHeight="1">
      <c r="F380" s="5"/>
    </row>
    <row r="381" ht="15.75" customHeight="1">
      <c r="F381" s="5"/>
    </row>
    <row r="382" ht="15.75" customHeight="1">
      <c r="F382" s="5"/>
    </row>
    <row r="383" ht="15.75" customHeight="1">
      <c r="F383" s="5"/>
    </row>
    <row r="384" ht="15.75" customHeight="1">
      <c r="F384" s="5"/>
    </row>
    <row r="385" ht="15.75" customHeight="1">
      <c r="F385" s="5"/>
    </row>
    <row r="386" ht="15.75" customHeight="1">
      <c r="F386" s="5"/>
    </row>
    <row r="387" ht="15.75" customHeight="1">
      <c r="F387" s="5"/>
    </row>
    <row r="388" ht="15.75" customHeight="1">
      <c r="F388" s="5"/>
    </row>
    <row r="389" ht="15.75" customHeight="1">
      <c r="F389" s="5"/>
    </row>
    <row r="390" ht="15.75" customHeight="1">
      <c r="F390" s="5"/>
    </row>
    <row r="391" ht="15.75" customHeight="1">
      <c r="F391" s="5"/>
    </row>
    <row r="392" ht="15.75" customHeight="1">
      <c r="F392" s="5"/>
    </row>
    <row r="393" ht="15.75" customHeight="1">
      <c r="F393" s="5"/>
    </row>
    <row r="394" ht="15.75" customHeight="1">
      <c r="F394" s="5"/>
    </row>
    <row r="395" ht="15.75" customHeight="1">
      <c r="F395" s="5"/>
    </row>
    <row r="396" ht="15.75" customHeight="1">
      <c r="F396" s="5"/>
    </row>
    <row r="397" ht="15.75" customHeight="1">
      <c r="F397" s="5"/>
    </row>
    <row r="398" ht="15.75" customHeight="1">
      <c r="F398" s="5"/>
    </row>
    <row r="399" ht="15.75" customHeight="1">
      <c r="F399" s="5"/>
    </row>
    <row r="400" ht="15.75" customHeight="1">
      <c r="F400" s="5"/>
    </row>
    <row r="401" ht="15.75" customHeight="1">
      <c r="F401" s="5"/>
    </row>
    <row r="402" ht="15.75" customHeight="1">
      <c r="F402" s="5"/>
    </row>
    <row r="403" ht="15.75" customHeight="1">
      <c r="F403" s="5"/>
    </row>
    <row r="404" ht="15.75" customHeight="1">
      <c r="F404" s="5"/>
    </row>
    <row r="405" ht="15.75" customHeight="1">
      <c r="F405" s="5"/>
    </row>
    <row r="406" ht="15.75" customHeight="1">
      <c r="F406" s="5"/>
    </row>
    <row r="407" ht="15.75" customHeight="1">
      <c r="F407" s="5"/>
    </row>
    <row r="408" ht="15.75" customHeight="1">
      <c r="F408" s="5"/>
    </row>
    <row r="409" ht="15.75" customHeight="1">
      <c r="F409" s="5"/>
    </row>
    <row r="410" ht="15.75" customHeight="1">
      <c r="F410" s="5"/>
    </row>
    <row r="411" ht="15.75" customHeight="1">
      <c r="F411" s="5"/>
    </row>
    <row r="412" ht="15.75" customHeight="1">
      <c r="F412" s="5"/>
    </row>
    <row r="413" ht="15.75" customHeight="1">
      <c r="F413" s="5"/>
    </row>
    <row r="414" ht="15.75" customHeight="1">
      <c r="F414" s="5"/>
    </row>
    <row r="415" ht="15.75" customHeight="1">
      <c r="F415" s="5"/>
    </row>
    <row r="416" ht="15.75" customHeight="1">
      <c r="F416" s="5"/>
    </row>
    <row r="417" ht="15.75" customHeight="1">
      <c r="F417" s="5"/>
    </row>
    <row r="418" ht="15.75" customHeight="1">
      <c r="F418" s="5"/>
    </row>
    <row r="419" ht="15.75" customHeight="1">
      <c r="F419" s="5"/>
    </row>
    <row r="420" ht="15.75" customHeight="1">
      <c r="F420" s="5"/>
    </row>
    <row r="421" ht="15.75" customHeight="1">
      <c r="F421" s="5"/>
    </row>
    <row r="422" ht="15.75" customHeight="1">
      <c r="F422" s="5"/>
    </row>
    <row r="423" ht="15.75" customHeight="1">
      <c r="F423" s="5"/>
    </row>
    <row r="424" ht="15.75" customHeight="1">
      <c r="F424" s="5"/>
    </row>
    <row r="425" ht="15.75" customHeight="1">
      <c r="F425" s="5"/>
    </row>
    <row r="426" ht="15.75" customHeight="1">
      <c r="F426" s="5"/>
    </row>
    <row r="427" ht="15.75" customHeight="1">
      <c r="F427" s="5"/>
    </row>
    <row r="428" ht="15.75" customHeight="1">
      <c r="F428" s="5"/>
    </row>
    <row r="429" ht="15.75" customHeight="1">
      <c r="F429" s="5"/>
    </row>
    <row r="430" ht="15.75" customHeight="1">
      <c r="F430" s="5"/>
    </row>
    <row r="431" ht="15.75" customHeight="1">
      <c r="F431" s="5"/>
    </row>
    <row r="432" ht="15.75" customHeight="1">
      <c r="F432" s="5"/>
    </row>
    <row r="433" ht="15.75" customHeight="1">
      <c r="F433" s="5"/>
    </row>
    <row r="434" ht="15.75" customHeight="1">
      <c r="F434" s="5"/>
    </row>
    <row r="435" ht="15.75" customHeight="1">
      <c r="F435" s="5"/>
    </row>
    <row r="436" ht="15.75" customHeight="1">
      <c r="F436" s="5"/>
    </row>
    <row r="437" ht="15.75" customHeight="1">
      <c r="F437" s="5"/>
    </row>
    <row r="438" ht="15.75" customHeight="1">
      <c r="F438" s="5"/>
    </row>
    <row r="439" ht="15.75" customHeight="1">
      <c r="F439" s="5"/>
    </row>
    <row r="440" ht="15.75" customHeight="1">
      <c r="F440" s="5"/>
    </row>
    <row r="441" ht="15.75" customHeight="1">
      <c r="F441" s="5"/>
    </row>
    <row r="442" ht="15.75" customHeight="1">
      <c r="F442" s="5"/>
    </row>
    <row r="443" ht="15.75" customHeight="1">
      <c r="F443" s="5"/>
    </row>
    <row r="444" ht="15.75" customHeight="1">
      <c r="F444" s="5"/>
    </row>
    <row r="445" ht="15.75" customHeight="1">
      <c r="F445" s="5"/>
    </row>
    <row r="446" ht="15.75" customHeight="1">
      <c r="F446" s="5"/>
    </row>
    <row r="447" ht="15.75" customHeight="1">
      <c r="F447" s="5"/>
    </row>
    <row r="448" ht="15.75" customHeight="1">
      <c r="F448" s="5"/>
    </row>
    <row r="449" ht="15.75" customHeight="1">
      <c r="F449" s="5"/>
    </row>
    <row r="450" ht="15.75" customHeight="1">
      <c r="F450" s="5"/>
    </row>
    <row r="451" ht="15.75" customHeight="1">
      <c r="F451" s="5"/>
    </row>
    <row r="452" ht="15.75" customHeight="1">
      <c r="F452" s="5"/>
    </row>
    <row r="453" ht="15.75" customHeight="1">
      <c r="F453" s="5"/>
    </row>
    <row r="454" ht="15.75" customHeight="1">
      <c r="F454" s="5"/>
    </row>
    <row r="455" ht="15.75" customHeight="1">
      <c r="F455" s="5"/>
    </row>
    <row r="456" ht="15.75" customHeight="1">
      <c r="F456" s="5"/>
    </row>
    <row r="457" ht="15.75" customHeight="1">
      <c r="F457" s="5"/>
    </row>
    <row r="458" ht="15.75" customHeight="1">
      <c r="F458" s="5"/>
    </row>
    <row r="459" ht="15.75" customHeight="1">
      <c r="F459" s="5"/>
    </row>
    <row r="460" ht="15.75" customHeight="1">
      <c r="F460" s="5"/>
    </row>
    <row r="461" ht="15.75" customHeight="1">
      <c r="F461" s="5"/>
    </row>
    <row r="462" ht="15.75" customHeight="1">
      <c r="F462" s="5"/>
    </row>
    <row r="463" ht="15.75" customHeight="1">
      <c r="F463" s="5"/>
    </row>
    <row r="464" ht="15.75" customHeight="1">
      <c r="F464" s="5"/>
    </row>
    <row r="465" ht="15.75" customHeight="1">
      <c r="F465" s="5"/>
    </row>
    <row r="466" ht="15.75" customHeight="1">
      <c r="F466" s="5"/>
    </row>
    <row r="467" ht="15.75" customHeight="1">
      <c r="F467" s="5"/>
    </row>
    <row r="468" ht="15.75" customHeight="1">
      <c r="F468" s="5"/>
    </row>
    <row r="469" ht="15.75" customHeight="1">
      <c r="F469" s="5"/>
    </row>
    <row r="470" ht="15.75" customHeight="1">
      <c r="F470" s="5"/>
    </row>
    <row r="471" ht="15.75" customHeight="1">
      <c r="F471" s="5"/>
    </row>
    <row r="472" ht="15.75" customHeight="1">
      <c r="F472" s="5"/>
    </row>
    <row r="473" ht="15.75" customHeight="1">
      <c r="F473" s="5"/>
    </row>
    <row r="474" ht="15.75" customHeight="1">
      <c r="F474" s="5"/>
    </row>
    <row r="475" ht="15.75" customHeight="1">
      <c r="F475" s="5"/>
    </row>
    <row r="476" ht="15.75" customHeight="1">
      <c r="F476" s="5"/>
    </row>
    <row r="477" ht="15.75" customHeight="1">
      <c r="F477" s="5"/>
    </row>
    <row r="478" ht="15.75" customHeight="1">
      <c r="F478" s="5"/>
    </row>
    <row r="479" ht="15.75" customHeight="1">
      <c r="F479" s="5"/>
    </row>
    <row r="480" ht="15.75" customHeight="1">
      <c r="F480" s="5"/>
    </row>
    <row r="481" ht="15.75" customHeight="1">
      <c r="F481" s="5"/>
    </row>
    <row r="482" ht="15.75" customHeight="1">
      <c r="F482" s="5"/>
    </row>
    <row r="483" ht="15.75" customHeight="1">
      <c r="F483" s="5"/>
    </row>
    <row r="484" ht="15.75" customHeight="1">
      <c r="F484" s="5"/>
    </row>
    <row r="485" ht="15.75" customHeight="1">
      <c r="F485" s="5"/>
    </row>
    <row r="486" ht="15.75" customHeight="1">
      <c r="F486" s="5"/>
    </row>
    <row r="487" ht="15.75" customHeight="1">
      <c r="F487" s="5"/>
    </row>
    <row r="488" ht="15.75" customHeight="1">
      <c r="F488" s="5"/>
    </row>
    <row r="489" ht="15.75" customHeight="1">
      <c r="F489" s="5"/>
    </row>
    <row r="490" ht="15.75" customHeight="1">
      <c r="F490" s="5"/>
    </row>
    <row r="491" ht="15.75" customHeight="1">
      <c r="F491" s="5"/>
    </row>
    <row r="492" ht="15.75" customHeight="1">
      <c r="F492" s="5"/>
    </row>
    <row r="493" ht="15.75" customHeight="1">
      <c r="F493" s="5"/>
    </row>
    <row r="494" ht="15.75" customHeight="1">
      <c r="F494" s="5"/>
    </row>
    <row r="495" ht="15.75" customHeight="1">
      <c r="F495" s="5"/>
    </row>
    <row r="496" ht="15.75" customHeight="1">
      <c r="F496" s="5"/>
    </row>
    <row r="497" ht="15.75" customHeight="1">
      <c r="F497" s="5"/>
    </row>
    <row r="498" ht="15.75" customHeight="1">
      <c r="F498" s="5"/>
    </row>
    <row r="499" ht="15.75" customHeight="1">
      <c r="F499" s="5"/>
    </row>
    <row r="500" ht="15.75" customHeight="1">
      <c r="F500" s="5"/>
    </row>
    <row r="501" ht="15.75" customHeight="1">
      <c r="F501" s="5"/>
    </row>
    <row r="502" ht="15.75" customHeight="1">
      <c r="F502" s="5"/>
    </row>
    <row r="503" ht="15.75" customHeight="1">
      <c r="F503" s="5"/>
    </row>
    <row r="504" ht="15.75" customHeight="1">
      <c r="F504" s="5"/>
    </row>
    <row r="505" ht="15.75" customHeight="1">
      <c r="F505" s="5"/>
    </row>
    <row r="506" ht="15.75" customHeight="1">
      <c r="F506" s="5"/>
    </row>
    <row r="507" ht="15.75" customHeight="1">
      <c r="F507" s="5"/>
    </row>
    <row r="508" ht="15.75" customHeight="1">
      <c r="F508" s="5"/>
    </row>
    <row r="509" ht="15.75" customHeight="1">
      <c r="F509" s="5"/>
    </row>
    <row r="510" ht="15.75" customHeight="1">
      <c r="F510" s="5"/>
    </row>
    <row r="511" ht="15.75" customHeight="1">
      <c r="F511" s="5"/>
    </row>
    <row r="512" ht="15.75" customHeight="1">
      <c r="F512" s="5"/>
    </row>
    <row r="513" ht="15.75" customHeight="1">
      <c r="F513" s="5"/>
    </row>
    <row r="514" ht="15.75" customHeight="1">
      <c r="F514" s="5"/>
    </row>
    <row r="515" ht="15.75" customHeight="1">
      <c r="F515" s="5"/>
    </row>
    <row r="516" ht="15.75" customHeight="1">
      <c r="F516" s="5"/>
    </row>
    <row r="517" ht="15.75" customHeight="1">
      <c r="F517" s="5"/>
    </row>
    <row r="518" ht="15.75" customHeight="1">
      <c r="F518" s="5"/>
    </row>
    <row r="519" ht="15.75" customHeight="1">
      <c r="F519" s="5"/>
    </row>
    <row r="520" ht="15.75" customHeight="1">
      <c r="F520" s="5"/>
    </row>
    <row r="521" ht="15.75" customHeight="1">
      <c r="F521" s="5"/>
    </row>
    <row r="522" ht="15.75" customHeight="1">
      <c r="F522" s="5"/>
    </row>
    <row r="523" ht="15.75" customHeight="1">
      <c r="F523" s="5"/>
    </row>
    <row r="524" ht="15.75" customHeight="1">
      <c r="F524" s="5"/>
    </row>
    <row r="525" ht="15.75" customHeight="1">
      <c r="F525" s="5"/>
    </row>
    <row r="526" ht="15.75" customHeight="1">
      <c r="F526" s="5"/>
    </row>
    <row r="527" ht="15.75" customHeight="1">
      <c r="F527" s="5"/>
    </row>
    <row r="528" ht="15.75" customHeight="1">
      <c r="F528" s="5"/>
    </row>
    <row r="529" ht="15.75" customHeight="1">
      <c r="F529" s="5"/>
    </row>
    <row r="530" ht="15.75" customHeight="1">
      <c r="F530" s="5"/>
    </row>
    <row r="531" ht="15.75" customHeight="1">
      <c r="F531" s="5"/>
    </row>
    <row r="532" ht="15.75" customHeight="1">
      <c r="F532" s="5"/>
    </row>
    <row r="533" ht="15.75" customHeight="1">
      <c r="F533" s="5"/>
    </row>
    <row r="534" ht="15.75" customHeight="1">
      <c r="F534" s="5"/>
    </row>
    <row r="535" ht="15.75" customHeight="1">
      <c r="F535" s="5"/>
    </row>
    <row r="536" ht="15.75" customHeight="1">
      <c r="F536" s="5"/>
    </row>
    <row r="537" ht="15.75" customHeight="1">
      <c r="F537" s="5"/>
    </row>
    <row r="538" ht="15.75" customHeight="1">
      <c r="F538" s="5"/>
    </row>
    <row r="539" ht="15.75" customHeight="1">
      <c r="F539" s="5"/>
    </row>
    <row r="540" ht="15.75" customHeight="1">
      <c r="F540" s="5"/>
    </row>
    <row r="541" ht="15.75" customHeight="1">
      <c r="F541" s="5"/>
    </row>
    <row r="542" ht="15.75" customHeight="1">
      <c r="F542" s="5"/>
    </row>
    <row r="543" ht="15.75" customHeight="1">
      <c r="F543" s="5"/>
    </row>
    <row r="544" ht="15.75" customHeight="1">
      <c r="F544" s="5"/>
    </row>
    <row r="545" ht="15.75" customHeight="1">
      <c r="F545" s="5"/>
    </row>
    <row r="546" ht="15.75" customHeight="1">
      <c r="F546" s="5"/>
    </row>
    <row r="547" ht="15.75" customHeight="1">
      <c r="F547" s="5"/>
    </row>
    <row r="548" ht="15.75" customHeight="1">
      <c r="F548" s="5"/>
    </row>
    <row r="549" ht="15.75" customHeight="1">
      <c r="F549" s="5"/>
    </row>
    <row r="550" ht="15.75" customHeight="1">
      <c r="F550" s="5"/>
    </row>
    <row r="551" ht="15.75" customHeight="1">
      <c r="F551" s="5"/>
    </row>
    <row r="552" ht="15.75" customHeight="1">
      <c r="F552" s="5"/>
    </row>
    <row r="553" ht="15.75" customHeight="1">
      <c r="F553" s="5"/>
    </row>
    <row r="554" ht="15.75" customHeight="1">
      <c r="F554" s="5"/>
    </row>
    <row r="555" ht="15.75" customHeight="1">
      <c r="F555" s="5"/>
    </row>
    <row r="556" ht="15.75" customHeight="1">
      <c r="F556" s="5"/>
    </row>
    <row r="557" ht="15.75" customHeight="1">
      <c r="F557" s="5"/>
    </row>
    <row r="558" ht="15.75" customHeight="1">
      <c r="F558" s="5"/>
    </row>
    <row r="559" ht="15.75" customHeight="1">
      <c r="F559" s="5"/>
    </row>
    <row r="560" ht="15.75" customHeight="1">
      <c r="F560" s="5"/>
    </row>
    <row r="561" ht="15.75" customHeight="1">
      <c r="F561" s="5"/>
    </row>
    <row r="562" ht="15.75" customHeight="1">
      <c r="F562" s="5"/>
    </row>
    <row r="563" ht="15.75" customHeight="1">
      <c r="F563" s="5"/>
    </row>
    <row r="564" ht="15.75" customHeight="1">
      <c r="F564" s="5"/>
    </row>
    <row r="565" ht="15.75" customHeight="1">
      <c r="F565" s="5"/>
    </row>
    <row r="566" ht="15.75" customHeight="1">
      <c r="F566" s="5"/>
    </row>
    <row r="567" ht="15.75" customHeight="1">
      <c r="F567" s="5"/>
    </row>
    <row r="568" ht="15.75" customHeight="1">
      <c r="F568" s="5"/>
    </row>
    <row r="569" ht="15.75" customHeight="1">
      <c r="F569" s="5"/>
    </row>
    <row r="570" ht="15.75" customHeight="1">
      <c r="F570" s="5"/>
    </row>
    <row r="571" ht="15.75" customHeight="1">
      <c r="F571" s="5"/>
    </row>
    <row r="572" ht="15.75" customHeight="1">
      <c r="F572" s="5"/>
    </row>
    <row r="573" ht="15.75" customHeight="1">
      <c r="F573" s="5"/>
    </row>
    <row r="574" ht="15.75" customHeight="1">
      <c r="F574" s="5"/>
    </row>
    <row r="575" ht="15.75" customHeight="1">
      <c r="F575" s="5"/>
    </row>
    <row r="576" ht="15.75" customHeight="1">
      <c r="F576" s="5"/>
    </row>
    <row r="577" ht="15.75" customHeight="1">
      <c r="F577" s="5"/>
    </row>
    <row r="578" ht="15.75" customHeight="1">
      <c r="F578" s="5"/>
    </row>
    <row r="579" ht="15.75" customHeight="1">
      <c r="F579" s="5"/>
    </row>
    <row r="580" ht="15.75" customHeight="1">
      <c r="F580" s="5"/>
    </row>
    <row r="581" ht="15.75" customHeight="1">
      <c r="F581" s="5"/>
    </row>
    <row r="582" ht="15.75" customHeight="1">
      <c r="F582" s="5"/>
    </row>
    <row r="583" ht="15.75" customHeight="1">
      <c r="F583" s="5"/>
    </row>
    <row r="584" ht="15.75" customHeight="1">
      <c r="F584" s="5"/>
    </row>
    <row r="585" ht="15.75" customHeight="1">
      <c r="F585" s="5"/>
    </row>
    <row r="586" ht="15.75" customHeight="1">
      <c r="F586" s="5"/>
    </row>
    <row r="587" ht="15.75" customHeight="1">
      <c r="F587" s="5"/>
    </row>
    <row r="588" ht="15.75" customHeight="1">
      <c r="F588" s="5"/>
    </row>
    <row r="589" ht="15.75" customHeight="1">
      <c r="F589" s="5"/>
    </row>
    <row r="590" ht="15.75" customHeight="1">
      <c r="F590" s="5"/>
    </row>
    <row r="591" ht="15.75" customHeight="1">
      <c r="F591" s="5"/>
    </row>
    <row r="592" ht="15.75" customHeight="1">
      <c r="F592" s="5"/>
    </row>
    <row r="593" ht="15.75" customHeight="1">
      <c r="F593" s="5"/>
    </row>
    <row r="594" ht="15.75" customHeight="1">
      <c r="F594" s="5"/>
    </row>
    <row r="595" ht="15.75" customHeight="1">
      <c r="F595" s="5"/>
    </row>
    <row r="596" ht="15.75" customHeight="1">
      <c r="F596" s="5"/>
    </row>
    <row r="597" ht="15.75" customHeight="1">
      <c r="F597" s="5"/>
    </row>
    <row r="598" ht="15.75" customHeight="1">
      <c r="F598" s="5"/>
    </row>
    <row r="599" ht="15.75" customHeight="1">
      <c r="F599" s="5"/>
    </row>
    <row r="600" ht="15.75" customHeight="1">
      <c r="F600" s="5"/>
    </row>
    <row r="601" ht="15.75" customHeight="1">
      <c r="F601" s="5"/>
    </row>
    <row r="602" ht="15.75" customHeight="1">
      <c r="F602" s="5"/>
    </row>
    <row r="603" ht="15.75" customHeight="1">
      <c r="F603" s="5"/>
    </row>
    <row r="604" ht="15.75" customHeight="1">
      <c r="F604" s="5"/>
    </row>
    <row r="605" ht="15.75" customHeight="1">
      <c r="F605" s="5"/>
    </row>
    <row r="606" ht="15.75" customHeight="1">
      <c r="F606" s="5"/>
    </row>
    <row r="607" ht="15.75" customHeight="1">
      <c r="F607" s="5"/>
    </row>
    <row r="608" ht="15.75" customHeight="1">
      <c r="F608" s="5"/>
    </row>
    <row r="609" ht="15.75" customHeight="1">
      <c r="F609" s="5"/>
    </row>
    <row r="610" ht="15.75" customHeight="1">
      <c r="F610" s="5"/>
    </row>
    <row r="611" ht="15.75" customHeight="1">
      <c r="F611" s="5"/>
    </row>
    <row r="612" ht="15.75" customHeight="1">
      <c r="F612" s="5"/>
    </row>
    <row r="613" ht="15.75" customHeight="1">
      <c r="F613" s="5"/>
    </row>
    <row r="614" ht="15.75" customHeight="1">
      <c r="F614" s="5"/>
    </row>
    <row r="615" ht="15.75" customHeight="1">
      <c r="F615" s="5"/>
    </row>
    <row r="616" ht="15.75" customHeight="1">
      <c r="F616" s="5"/>
    </row>
    <row r="617" ht="15.75" customHeight="1">
      <c r="F617" s="5"/>
    </row>
    <row r="618" ht="15.75" customHeight="1">
      <c r="F618" s="5"/>
    </row>
    <row r="619" ht="15.75" customHeight="1">
      <c r="F619" s="5"/>
    </row>
    <row r="620" ht="15.75" customHeight="1">
      <c r="F620" s="5"/>
    </row>
    <row r="621" ht="15.75" customHeight="1">
      <c r="F621" s="5"/>
    </row>
    <row r="622" ht="15.75" customHeight="1">
      <c r="F622" s="5"/>
    </row>
    <row r="623" ht="15.75" customHeight="1">
      <c r="F623" s="5"/>
    </row>
    <row r="624" ht="15.75" customHeight="1">
      <c r="F624" s="5"/>
    </row>
    <row r="625" ht="15.75" customHeight="1">
      <c r="F625" s="5"/>
    </row>
    <row r="626" ht="15.75" customHeight="1">
      <c r="F626" s="5"/>
    </row>
    <row r="627" ht="15.75" customHeight="1">
      <c r="F627" s="5"/>
    </row>
    <row r="628" ht="15.75" customHeight="1">
      <c r="F628" s="5"/>
    </row>
    <row r="629" ht="15.75" customHeight="1">
      <c r="F629" s="5"/>
    </row>
    <row r="630" ht="15.75" customHeight="1">
      <c r="F630" s="5"/>
    </row>
    <row r="631" ht="15.75" customHeight="1">
      <c r="F631" s="5"/>
    </row>
    <row r="632" ht="15.75" customHeight="1">
      <c r="F632" s="5"/>
    </row>
    <row r="633" ht="15.75" customHeight="1">
      <c r="F633" s="5"/>
    </row>
    <row r="634" ht="15.75" customHeight="1">
      <c r="F634" s="5"/>
    </row>
    <row r="635" ht="15.75" customHeight="1">
      <c r="F635" s="5"/>
    </row>
    <row r="636" ht="15.75" customHeight="1">
      <c r="F636" s="5"/>
    </row>
    <row r="637" ht="15.75" customHeight="1">
      <c r="F637" s="5"/>
    </row>
    <row r="638" ht="15.75" customHeight="1">
      <c r="F638" s="5"/>
    </row>
    <row r="639" ht="15.75" customHeight="1">
      <c r="F639" s="5"/>
    </row>
    <row r="640" ht="15.75" customHeight="1">
      <c r="F640" s="5"/>
    </row>
    <row r="641" ht="15.75" customHeight="1">
      <c r="F641" s="5"/>
    </row>
    <row r="642" ht="15.75" customHeight="1">
      <c r="F642" s="5"/>
    </row>
    <row r="643" ht="15.75" customHeight="1">
      <c r="F643" s="5"/>
    </row>
    <row r="644" ht="15.75" customHeight="1">
      <c r="F644" s="5"/>
    </row>
    <row r="645" ht="15.75" customHeight="1">
      <c r="F645" s="5"/>
    </row>
    <row r="646" ht="15.75" customHeight="1">
      <c r="F646" s="5"/>
    </row>
    <row r="647" ht="15.75" customHeight="1">
      <c r="F647" s="5"/>
    </row>
    <row r="648" ht="15.75" customHeight="1">
      <c r="F648" s="5"/>
    </row>
    <row r="649" ht="15.75" customHeight="1">
      <c r="F649" s="5"/>
    </row>
    <row r="650" ht="15.75" customHeight="1">
      <c r="F650" s="5"/>
    </row>
    <row r="651" ht="15.75" customHeight="1">
      <c r="F651" s="5"/>
    </row>
    <row r="652" ht="15.75" customHeight="1">
      <c r="F652" s="5"/>
    </row>
    <row r="653" ht="15.75" customHeight="1">
      <c r="F653" s="5"/>
    </row>
    <row r="654" ht="15.75" customHeight="1">
      <c r="F654" s="5"/>
    </row>
    <row r="655" ht="15.75" customHeight="1">
      <c r="F655" s="5"/>
    </row>
    <row r="656" ht="15.75" customHeight="1">
      <c r="F656" s="5"/>
    </row>
    <row r="657" ht="15.75" customHeight="1">
      <c r="F657" s="5"/>
    </row>
    <row r="658" ht="15.75" customHeight="1">
      <c r="F658" s="5"/>
    </row>
    <row r="659" ht="15.75" customHeight="1">
      <c r="F659" s="5"/>
    </row>
    <row r="660" ht="15.75" customHeight="1">
      <c r="F660" s="5"/>
    </row>
    <row r="661" ht="15.75" customHeight="1">
      <c r="F661" s="5"/>
    </row>
    <row r="662" ht="15.75" customHeight="1">
      <c r="F662" s="5"/>
    </row>
    <row r="663" ht="15.75" customHeight="1">
      <c r="F663" s="5"/>
    </row>
    <row r="664" ht="15.75" customHeight="1">
      <c r="F664" s="5"/>
    </row>
    <row r="665" ht="15.75" customHeight="1">
      <c r="F665" s="5"/>
    </row>
    <row r="666" ht="15.75" customHeight="1">
      <c r="F666" s="5"/>
    </row>
    <row r="667" ht="15.75" customHeight="1">
      <c r="F667" s="5"/>
    </row>
    <row r="668" ht="15.75" customHeight="1">
      <c r="F668" s="5"/>
    </row>
    <row r="669" ht="15.75" customHeight="1">
      <c r="F669" s="5"/>
    </row>
    <row r="670" ht="15.75" customHeight="1">
      <c r="F670" s="5"/>
    </row>
    <row r="671" ht="15.75" customHeight="1">
      <c r="F671" s="5"/>
    </row>
    <row r="672" ht="15.75" customHeight="1">
      <c r="F672" s="5"/>
    </row>
    <row r="673" ht="15.75" customHeight="1">
      <c r="F673" s="5"/>
    </row>
    <row r="674" ht="15.75" customHeight="1">
      <c r="F674" s="5"/>
    </row>
    <row r="675" ht="15.75" customHeight="1">
      <c r="F675" s="5"/>
    </row>
    <row r="676" ht="15.75" customHeight="1">
      <c r="F676" s="5"/>
    </row>
    <row r="677" ht="15.75" customHeight="1">
      <c r="F677" s="5"/>
    </row>
    <row r="678" ht="15.75" customHeight="1">
      <c r="F678" s="5"/>
    </row>
    <row r="679" ht="15.75" customHeight="1">
      <c r="F679" s="5"/>
    </row>
    <row r="680" ht="15.75" customHeight="1">
      <c r="F680" s="5"/>
    </row>
    <row r="681" ht="15.75" customHeight="1">
      <c r="F681" s="5"/>
    </row>
    <row r="682" ht="15.75" customHeight="1">
      <c r="F682" s="5"/>
    </row>
    <row r="683" ht="15.75" customHeight="1">
      <c r="F683" s="5"/>
    </row>
    <row r="684" ht="15.75" customHeight="1">
      <c r="F684" s="5"/>
    </row>
    <row r="685" ht="15.75" customHeight="1">
      <c r="F685" s="5"/>
    </row>
    <row r="686" ht="15.75" customHeight="1">
      <c r="F686" s="5"/>
    </row>
    <row r="687" ht="15.75" customHeight="1">
      <c r="F687" s="5"/>
    </row>
    <row r="688" ht="15.75" customHeight="1">
      <c r="F688" s="5"/>
    </row>
    <row r="689" ht="15.75" customHeight="1">
      <c r="F689" s="5"/>
    </row>
    <row r="690" ht="15.75" customHeight="1">
      <c r="F690" s="5"/>
    </row>
    <row r="691" ht="15.75" customHeight="1">
      <c r="F691" s="5"/>
    </row>
    <row r="692" ht="15.75" customHeight="1">
      <c r="F692" s="5"/>
    </row>
    <row r="693" ht="15.75" customHeight="1">
      <c r="F693" s="5"/>
    </row>
    <row r="694" ht="15.75" customHeight="1">
      <c r="F694" s="5"/>
    </row>
    <row r="695" ht="15.75" customHeight="1">
      <c r="F695" s="5"/>
    </row>
    <row r="696" ht="15.75" customHeight="1">
      <c r="F696" s="5"/>
    </row>
    <row r="697" ht="15.75" customHeight="1">
      <c r="F697" s="5"/>
    </row>
    <row r="698" ht="15.75" customHeight="1">
      <c r="F698" s="5"/>
    </row>
    <row r="699" ht="15.75" customHeight="1">
      <c r="F699" s="5"/>
    </row>
    <row r="700" ht="15.75" customHeight="1">
      <c r="F700" s="5"/>
    </row>
    <row r="701" ht="15.75" customHeight="1">
      <c r="F701" s="5"/>
    </row>
    <row r="702" ht="15.75" customHeight="1">
      <c r="F702" s="5"/>
    </row>
    <row r="703" ht="15.75" customHeight="1">
      <c r="F703" s="5"/>
    </row>
    <row r="704" ht="15.75" customHeight="1">
      <c r="F704" s="5"/>
    </row>
    <row r="705" ht="15.75" customHeight="1">
      <c r="F705" s="5"/>
    </row>
    <row r="706" ht="15.75" customHeight="1">
      <c r="F706" s="5"/>
    </row>
    <row r="707" ht="15.75" customHeight="1">
      <c r="F707" s="5"/>
    </row>
    <row r="708" ht="15.75" customHeight="1">
      <c r="F708" s="5"/>
    </row>
    <row r="709" ht="15.75" customHeight="1">
      <c r="F709" s="5"/>
    </row>
    <row r="710" ht="15.75" customHeight="1">
      <c r="F710" s="5"/>
    </row>
    <row r="711" ht="15.75" customHeight="1">
      <c r="F711" s="5"/>
    </row>
    <row r="712" ht="15.75" customHeight="1">
      <c r="F712" s="5"/>
    </row>
    <row r="713" ht="15.75" customHeight="1">
      <c r="F713" s="5"/>
    </row>
    <row r="714" ht="15.75" customHeight="1">
      <c r="F714" s="5"/>
    </row>
    <row r="715" ht="15.75" customHeight="1">
      <c r="F715" s="5"/>
    </row>
    <row r="716" ht="15.75" customHeight="1">
      <c r="F716" s="5"/>
    </row>
    <row r="717" ht="15.75" customHeight="1">
      <c r="F717" s="5"/>
    </row>
    <row r="718" ht="15.75" customHeight="1">
      <c r="F718" s="5"/>
    </row>
    <row r="719" ht="15.75" customHeight="1">
      <c r="F719" s="5"/>
    </row>
    <row r="720" ht="15.75" customHeight="1">
      <c r="F720" s="5"/>
    </row>
    <row r="721" ht="15.75" customHeight="1">
      <c r="F721" s="5"/>
    </row>
    <row r="722" ht="15.75" customHeight="1">
      <c r="F722" s="5"/>
    </row>
    <row r="723" ht="15.75" customHeight="1">
      <c r="F723" s="5"/>
    </row>
    <row r="724" ht="15.75" customHeight="1">
      <c r="F724" s="5"/>
    </row>
    <row r="725" ht="15.75" customHeight="1">
      <c r="F725" s="5"/>
    </row>
    <row r="726" ht="15.75" customHeight="1">
      <c r="F726" s="5"/>
    </row>
    <row r="727" ht="15.75" customHeight="1">
      <c r="F727" s="5"/>
    </row>
    <row r="728" ht="15.75" customHeight="1">
      <c r="F728" s="5"/>
    </row>
    <row r="729" ht="15.75" customHeight="1">
      <c r="F729" s="5"/>
    </row>
    <row r="730" ht="15.75" customHeight="1">
      <c r="F730" s="5"/>
    </row>
    <row r="731" ht="15.75" customHeight="1">
      <c r="F731" s="5"/>
    </row>
    <row r="732" ht="15.75" customHeight="1">
      <c r="F732" s="5"/>
    </row>
    <row r="733" ht="15.75" customHeight="1">
      <c r="F733" s="5"/>
    </row>
    <row r="734" ht="15.75" customHeight="1">
      <c r="F734" s="5"/>
    </row>
    <row r="735" ht="15.75" customHeight="1">
      <c r="F735" s="5"/>
    </row>
    <row r="736" ht="15.75" customHeight="1">
      <c r="F736" s="5"/>
    </row>
    <row r="737" ht="15.75" customHeight="1">
      <c r="F737" s="5"/>
    </row>
    <row r="738" ht="15.75" customHeight="1">
      <c r="F738" s="5"/>
    </row>
    <row r="739" ht="15.75" customHeight="1">
      <c r="F739" s="5"/>
    </row>
    <row r="740" ht="15.75" customHeight="1">
      <c r="F740" s="5"/>
    </row>
    <row r="741" ht="15.75" customHeight="1">
      <c r="F741" s="5"/>
    </row>
    <row r="742" ht="15.75" customHeight="1">
      <c r="F742" s="5"/>
    </row>
    <row r="743" ht="15.75" customHeight="1">
      <c r="F743" s="5"/>
    </row>
    <row r="744" ht="15.75" customHeight="1">
      <c r="F744" s="5"/>
    </row>
    <row r="745" ht="15.75" customHeight="1">
      <c r="F745" s="5"/>
    </row>
    <row r="746" ht="15.75" customHeight="1">
      <c r="F746" s="5"/>
    </row>
    <row r="747" ht="15.75" customHeight="1">
      <c r="F747" s="5"/>
    </row>
    <row r="748" ht="15.75" customHeight="1">
      <c r="F748" s="5"/>
    </row>
    <row r="749" ht="15.75" customHeight="1">
      <c r="F749" s="5"/>
    </row>
    <row r="750" ht="15.75" customHeight="1">
      <c r="F750" s="5"/>
    </row>
    <row r="751" ht="15.75" customHeight="1">
      <c r="F751" s="5"/>
    </row>
    <row r="752" ht="15.75" customHeight="1">
      <c r="F752" s="5"/>
    </row>
    <row r="753" ht="15.75" customHeight="1">
      <c r="F753" s="5"/>
    </row>
    <row r="754" ht="15.75" customHeight="1">
      <c r="F754" s="5"/>
    </row>
    <row r="755" ht="15.75" customHeight="1">
      <c r="F755" s="5"/>
    </row>
    <row r="756" ht="15.75" customHeight="1">
      <c r="F756" s="5"/>
    </row>
    <row r="757" ht="15.75" customHeight="1">
      <c r="F757" s="5"/>
    </row>
    <row r="758" ht="15.75" customHeight="1">
      <c r="F758" s="5"/>
    </row>
    <row r="759" ht="15.75" customHeight="1">
      <c r="F759" s="5"/>
    </row>
    <row r="760" ht="15.75" customHeight="1">
      <c r="F760" s="5"/>
    </row>
    <row r="761" ht="15.75" customHeight="1">
      <c r="F761" s="5"/>
    </row>
    <row r="762" ht="15.75" customHeight="1">
      <c r="F762" s="5"/>
    </row>
    <row r="763" ht="15.75" customHeight="1">
      <c r="F763" s="5"/>
    </row>
    <row r="764" ht="15.75" customHeight="1">
      <c r="F764" s="5"/>
    </row>
    <row r="765" ht="15.75" customHeight="1">
      <c r="F765" s="5"/>
    </row>
    <row r="766" ht="15.75" customHeight="1">
      <c r="F766" s="5"/>
    </row>
    <row r="767" ht="15.75" customHeight="1">
      <c r="F767" s="5"/>
    </row>
    <row r="768" ht="15.75" customHeight="1">
      <c r="F768" s="5"/>
    </row>
    <row r="769" ht="15.75" customHeight="1">
      <c r="F769" s="5"/>
    </row>
    <row r="770" ht="15.75" customHeight="1">
      <c r="F770" s="5"/>
    </row>
    <row r="771" ht="15.75" customHeight="1">
      <c r="F771" s="5"/>
    </row>
    <row r="772" ht="15.75" customHeight="1">
      <c r="F772" s="5"/>
    </row>
    <row r="773" ht="15.75" customHeight="1">
      <c r="F773" s="5"/>
    </row>
    <row r="774" ht="15.75" customHeight="1">
      <c r="F774" s="5"/>
    </row>
    <row r="775" ht="15.75" customHeight="1">
      <c r="F775" s="5"/>
    </row>
    <row r="776" ht="15.75" customHeight="1">
      <c r="F776" s="5"/>
    </row>
    <row r="777" ht="15.75" customHeight="1">
      <c r="F777" s="5"/>
    </row>
    <row r="778" ht="15.75" customHeight="1">
      <c r="F778" s="5"/>
    </row>
    <row r="779" ht="15.75" customHeight="1">
      <c r="F779" s="5"/>
    </row>
    <row r="780" ht="15.75" customHeight="1">
      <c r="F780" s="5"/>
    </row>
    <row r="781" ht="15.75" customHeight="1">
      <c r="F781" s="5"/>
    </row>
    <row r="782" ht="15.75" customHeight="1">
      <c r="F782" s="5"/>
    </row>
    <row r="783" ht="15.75" customHeight="1">
      <c r="F783" s="5"/>
    </row>
    <row r="784" ht="15.75" customHeight="1">
      <c r="F784" s="5"/>
    </row>
    <row r="785" ht="15.75" customHeight="1">
      <c r="F785" s="5"/>
    </row>
    <row r="786" ht="15.75" customHeight="1">
      <c r="F786" s="5"/>
    </row>
    <row r="787" ht="15.75" customHeight="1">
      <c r="F787" s="5"/>
    </row>
    <row r="788" ht="15.75" customHeight="1">
      <c r="F788" s="5"/>
    </row>
    <row r="789" ht="15.75" customHeight="1">
      <c r="F789" s="5"/>
    </row>
    <row r="790" ht="15.75" customHeight="1">
      <c r="F790" s="5"/>
    </row>
    <row r="791" ht="15.75" customHeight="1">
      <c r="F791" s="5"/>
    </row>
    <row r="792" ht="15.75" customHeight="1">
      <c r="F792" s="5"/>
    </row>
    <row r="793" ht="15.75" customHeight="1">
      <c r="F793" s="5"/>
    </row>
    <row r="794" ht="15.75" customHeight="1">
      <c r="F794" s="5"/>
    </row>
    <row r="795" ht="15.75" customHeight="1">
      <c r="F795" s="5"/>
    </row>
    <row r="796" ht="15.75" customHeight="1">
      <c r="F796" s="5"/>
    </row>
    <row r="797" ht="15.75" customHeight="1">
      <c r="F797" s="5"/>
    </row>
    <row r="798" ht="15.75" customHeight="1">
      <c r="F798" s="5"/>
    </row>
    <row r="799" ht="15.75" customHeight="1">
      <c r="F799" s="5"/>
    </row>
    <row r="800" ht="15.75" customHeight="1">
      <c r="F800" s="5"/>
    </row>
    <row r="801" ht="15.75" customHeight="1">
      <c r="F801" s="5"/>
    </row>
    <row r="802" ht="15.75" customHeight="1">
      <c r="F802" s="5"/>
    </row>
    <row r="803" ht="15.75" customHeight="1">
      <c r="F803" s="5"/>
    </row>
    <row r="804" ht="15.75" customHeight="1">
      <c r="F804" s="5"/>
    </row>
    <row r="805" ht="15.75" customHeight="1">
      <c r="F805" s="5"/>
    </row>
    <row r="806" ht="15.75" customHeight="1">
      <c r="F806" s="5"/>
    </row>
    <row r="807" ht="15.75" customHeight="1">
      <c r="F807" s="5"/>
    </row>
    <row r="808" ht="15.75" customHeight="1">
      <c r="F808" s="5"/>
    </row>
    <row r="809" ht="15.75" customHeight="1">
      <c r="F809" s="5"/>
    </row>
    <row r="810" ht="15.75" customHeight="1">
      <c r="F810" s="5"/>
    </row>
    <row r="811" ht="15.75" customHeight="1">
      <c r="F811" s="5"/>
    </row>
    <row r="812" ht="15.75" customHeight="1">
      <c r="F812" s="5"/>
    </row>
    <row r="813" ht="15.75" customHeight="1">
      <c r="F813" s="5"/>
    </row>
    <row r="814" ht="15.75" customHeight="1">
      <c r="F814" s="5"/>
    </row>
    <row r="815" ht="15.75" customHeight="1">
      <c r="F815" s="5"/>
    </row>
    <row r="816" ht="15.75" customHeight="1">
      <c r="F816" s="5"/>
    </row>
    <row r="817" ht="15.75" customHeight="1">
      <c r="F817" s="5"/>
    </row>
    <row r="818" ht="15.75" customHeight="1">
      <c r="F818" s="5"/>
    </row>
    <row r="819" ht="15.75" customHeight="1">
      <c r="F819" s="5"/>
    </row>
    <row r="820" ht="15.75" customHeight="1">
      <c r="F820" s="5"/>
    </row>
    <row r="821" ht="15.75" customHeight="1">
      <c r="F821" s="5"/>
    </row>
    <row r="822" ht="15.75" customHeight="1">
      <c r="F822" s="5"/>
    </row>
    <row r="823" ht="15.75" customHeight="1">
      <c r="F823" s="5"/>
    </row>
    <row r="824" ht="15.75" customHeight="1">
      <c r="F824" s="5"/>
    </row>
    <row r="825" ht="15.75" customHeight="1">
      <c r="F825" s="5"/>
    </row>
    <row r="826" ht="15.75" customHeight="1">
      <c r="F826" s="5"/>
    </row>
    <row r="827" ht="15.75" customHeight="1">
      <c r="F827" s="5"/>
    </row>
    <row r="828" ht="15.75" customHeight="1">
      <c r="F828" s="5"/>
    </row>
    <row r="829" ht="15.75" customHeight="1">
      <c r="F829" s="5"/>
    </row>
    <row r="830" ht="15.75" customHeight="1">
      <c r="F830" s="5"/>
    </row>
    <row r="831" ht="15.75" customHeight="1">
      <c r="F831" s="5"/>
    </row>
    <row r="832" ht="15.75" customHeight="1">
      <c r="F832" s="5"/>
    </row>
    <row r="833" ht="15.75" customHeight="1">
      <c r="F833" s="5"/>
    </row>
    <row r="834" ht="15.75" customHeight="1">
      <c r="F834" s="5"/>
    </row>
    <row r="835" ht="15.75" customHeight="1">
      <c r="F835" s="5"/>
    </row>
    <row r="836" ht="15.75" customHeight="1">
      <c r="F836" s="5"/>
    </row>
    <row r="837" ht="15.75" customHeight="1">
      <c r="F837" s="5"/>
    </row>
    <row r="838" ht="15.75" customHeight="1">
      <c r="F838" s="5"/>
    </row>
    <row r="839" ht="15.75" customHeight="1">
      <c r="F839" s="5"/>
    </row>
    <row r="840" ht="15.75" customHeight="1">
      <c r="F840" s="5"/>
    </row>
    <row r="841" ht="15.75" customHeight="1">
      <c r="F841" s="5"/>
    </row>
    <row r="842" ht="15.75" customHeight="1">
      <c r="F842" s="5"/>
    </row>
    <row r="843" ht="15.75" customHeight="1">
      <c r="F843" s="5"/>
    </row>
    <row r="844" ht="15.75" customHeight="1">
      <c r="F844" s="5"/>
    </row>
    <row r="845" ht="15.75" customHeight="1">
      <c r="F845" s="5"/>
    </row>
    <row r="846" ht="15.75" customHeight="1">
      <c r="F846" s="5"/>
    </row>
    <row r="847" ht="15.75" customHeight="1">
      <c r="F847" s="5"/>
    </row>
    <row r="848" ht="15.75" customHeight="1">
      <c r="F848" s="5"/>
    </row>
    <row r="849" ht="15.75" customHeight="1">
      <c r="F849" s="5"/>
    </row>
    <row r="850" ht="15.75" customHeight="1">
      <c r="F850" s="5"/>
    </row>
    <row r="851" ht="15.75" customHeight="1">
      <c r="F851" s="5"/>
    </row>
    <row r="852" ht="15.75" customHeight="1">
      <c r="F852" s="5"/>
    </row>
    <row r="853" ht="15.75" customHeight="1">
      <c r="F853" s="5"/>
    </row>
    <row r="854" ht="15.75" customHeight="1">
      <c r="F854" s="5"/>
    </row>
    <row r="855" ht="15.75" customHeight="1">
      <c r="F855" s="5"/>
    </row>
    <row r="856" ht="15.75" customHeight="1">
      <c r="F856" s="5"/>
    </row>
    <row r="857" ht="15.75" customHeight="1">
      <c r="F857" s="5"/>
    </row>
    <row r="858" ht="15.75" customHeight="1">
      <c r="F858" s="5"/>
    </row>
    <row r="859" ht="15.75" customHeight="1">
      <c r="F859" s="5"/>
    </row>
    <row r="860" ht="15.75" customHeight="1">
      <c r="F860" s="5"/>
    </row>
    <row r="861" ht="15.75" customHeight="1">
      <c r="F861" s="5"/>
    </row>
    <row r="862" ht="15.75" customHeight="1">
      <c r="F862" s="5"/>
    </row>
    <row r="863" ht="15.75" customHeight="1">
      <c r="F863" s="5"/>
    </row>
    <row r="864" ht="15.75" customHeight="1">
      <c r="F864" s="5"/>
    </row>
    <row r="865" ht="15.75" customHeight="1">
      <c r="F865" s="5"/>
    </row>
    <row r="866" ht="15.75" customHeight="1">
      <c r="F866" s="5"/>
    </row>
    <row r="867" ht="15.75" customHeight="1">
      <c r="F867" s="5"/>
    </row>
    <row r="868" ht="15.75" customHeight="1">
      <c r="F868" s="5"/>
    </row>
    <row r="869" ht="15.75" customHeight="1">
      <c r="F869" s="5"/>
    </row>
    <row r="870" ht="15.75" customHeight="1">
      <c r="F870" s="5"/>
    </row>
    <row r="871" ht="15.75" customHeight="1">
      <c r="F871" s="5"/>
    </row>
    <row r="872" ht="15.75" customHeight="1">
      <c r="F872" s="5"/>
    </row>
    <row r="873" ht="15.75" customHeight="1">
      <c r="F873" s="5"/>
    </row>
    <row r="874" ht="15.75" customHeight="1">
      <c r="F874" s="5"/>
    </row>
    <row r="875" ht="15.75" customHeight="1">
      <c r="F875" s="5"/>
    </row>
    <row r="876" ht="15.75" customHeight="1">
      <c r="F876" s="5"/>
    </row>
    <row r="877" ht="15.75" customHeight="1">
      <c r="F877" s="5"/>
    </row>
    <row r="878" ht="15.75" customHeight="1">
      <c r="F878" s="5"/>
    </row>
    <row r="879" ht="15.75" customHeight="1">
      <c r="F879" s="5"/>
    </row>
    <row r="880" ht="15.75" customHeight="1">
      <c r="F880" s="5"/>
    </row>
    <row r="881" ht="15.75" customHeight="1">
      <c r="F881" s="5"/>
    </row>
    <row r="882" ht="15.75" customHeight="1">
      <c r="F882" s="5"/>
    </row>
    <row r="883" ht="15.75" customHeight="1">
      <c r="F883" s="5"/>
    </row>
    <row r="884" ht="15.75" customHeight="1">
      <c r="F884" s="5"/>
    </row>
    <row r="885" ht="15.75" customHeight="1">
      <c r="F885" s="5"/>
    </row>
    <row r="886" ht="15.75" customHeight="1">
      <c r="F886" s="5"/>
    </row>
    <row r="887" ht="15.75" customHeight="1">
      <c r="F887" s="5"/>
    </row>
    <row r="888" ht="15.75" customHeight="1">
      <c r="F888" s="5"/>
    </row>
    <row r="889" ht="15.75" customHeight="1">
      <c r="F889" s="5"/>
    </row>
    <row r="890" ht="15.75" customHeight="1">
      <c r="F890" s="5"/>
    </row>
    <row r="891" ht="15.75" customHeight="1">
      <c r="F891" s="5"/>
    </row>
    <row r="892" ht="15.75" customHeight="1">
      <c r="F892" s="5"/>
    </row>
    <row r="893" ht="15.75" customHeight="1">
      <c r="F893" s="5"/>
    </row>
    <row r="894" ht="15.75" customHeight="1">
      <c r="F894" s="5"/>
    </row>
    <row r="895" ht="15.75" customHeight="1">
      <c r="F895" s="5"/>
    </row>
    <row r="896" ht="15.75" customHeight="1">
      <c r="F896" s="5"/>
    </row>
    <row r="897" ht="15.75" customHeight="1">
      <c r="F897" s="5"/>
    </row>
    <row r="898" ht="15.75" customHeight="1">
      <c r="F898" s="5"/>
    </row>
    <row r="899" ht="15.75" customHeight="1">
      <c r="F899" s="5"/>
    </row>
    <row r="900" ht="15.75" customHeight="1">
      <c r="F900" s="5"/>
    </row>
    <row r="901" ht="15.75" customHeight="1">
      <c r="F901" s="5"/>
    </row>
    <row r="902" ht="15.75" customHeight="1">
      <c r="F902" s="5"/>
    </row>
    <row r="903" ht="15.75" customHeight="1">
      <c r="F903" s="5"/>
    </row>
    <row r="904" ht="15.75" customHeight="1">
      <c r="F904" s="5"/>
    </row>
    <row r="905" ht="15.75" customHeight="1">
      <c r="F905" s="5"/>
    </row>
    <row r="906" ht="15.75" customHeight="1">
      <c r="F906" s="5"/>
    </row>
    <row r="907" ht="15.75" customHeight="1">
      <c r="F907" s="5"/>
    </row>
    <row r="908" ht="15.75" customHeight="1">
      <c r="F908" s="5"/>
    </row>
    <row r="909" ht="15.75" customHeight="1">
      <c r="F909" s="5"/>
    </row>
    <row r="910" ht="15.75" customHeight="1">
      <c r="F910" s="5"/>
    </row>
    <row r="911" ht="15.75" customHeight="1">
      <c r="F911" s="5"/>
    </row>
    <row r="912" ht="15.75" customHeight="1">
      <c r="F912" s="5"/>
    </row>
    <row r="913" ht="15.75" customHeight="1">
      <c r="F913" s="5"/>
    </row>
    <row r="914" ht="15.75" customHeight="1">
      <c r="F914" s="5"/>
    </row>
    <row r="915" ht="15.75" customHeight="1">
      <c r="F915" s="5"/>
    </row>
    <row r="916" ht="15.75" customHeight="1">
      <c r="F916" s="5"/>
    </row>
    <row r="917" ht="15.75" customHeight="1">
      <c r="F917" s="5"/>
    </row>
    <row r="918" ht="15.75" customHeight="1">
      <c r="F918" s="5"/>
    </row>
    <row r="919" ht="15.75" customHeight="1">
      <c r="F919" s="5"/>
    </row>
    <row r="920" ht="15.75" customHeight="1">
      <c r="F920" s="5"/>
    </row>
    <row r="921" ht="15.75" customHeight="1">
      <c r="F921" s="5"/>
    </row>
    <row r="922" ht="15.75" customHeight="1">
      <c r="F922" s="5"/>
    </row>
    <row r="923" ht="15.75" customHeight="1">
      <c r="F923" s="5"/>
    </row>
    <row r="924" ht="15.75" customHeight="1">
      <c r="F924" s="5"/>
    </row>
    <row r="925" ht="15.75" customHeight="1">
      <c r="F925" s="5"/>
    </row>
    <row r="926" ht="15.75" customHeight="1">
      <c r="F926" s="5"/>
    </row>
    <row r="927" ht="15.75" customHeight="1">
      <c r="F927" s="5"/>
    </row>
    <row r="928" ht="15.75" customHeight="1">
      <c r="F928" s="5"/>
    </row>
    <row r="929" ht="15.75" customHeight="1">
      <c r="F929" s="5"/>
    </row>
    <row r="930" ht="15.75" customHeight="1">
      <c r="F930" s="5"/>
    </row>
    <row r="931" ht="15.75" customHeight="1">
      <c r="F931" s="5"/>
    </row>
    <row r="932" ht="15.75" customHeight="1">
      <c r="F932" s="5"/>
    </row>
    <row r="933" ht="15.75" customHeight="1">
      <c r="F933" s="5"/>
    </row>
    <row r="934" ht="15.75" customHeight="1">
      <c r="F934" s="5"/>
    </row>
    <row r="935" ht="15.75" customHeight="1">
      <c r="F935" s="5"/>
    </row>
    <row r="936" ht="15.75" customHeight="1">
      <c r="F936" s="5"/>
    </row>
    <row r="937" ht="15.75" customHeight="1">
      <c r="F937" s="5"/>
    </row>
    <row r="938" ht="15.75" customHeight="1">
      <c r="F938" s="5"/>
    </row>
    <row r="939" ht="15.75" customHeight="1">
      <c r="F939" s="5"/>
    </row>
    <row r="940" ht="15.75" customHeight="1">
      <c r="F940" s="5"/>
    </row>
    <row r="941" ht="15.75" customHeight="1">
      <c r="F941" s="5"/>
    </row>
    <row r="942" ht="15.75" customHeight="1">
      <c r="F942" s="5"/>
    </row>
    <row r="943" ht="15.75" customHeight="1">
      <c r="F943" s="5"/>
    </row>
    <row r="944" ht="15.75" customHeight="1">
      <c r="F944" s="5"/>
    </row>
    <row r="945" ht="15.75" customHeight="1">
      <c r="F945" s="5"/>
    </row>
    <row r="946" ht="15.75" customHeight="1">
      <c r="F946" s="5"/>
    </row>
    <row r="947" ht="15.75" customHeight="1">
      <c r="F947" s="5"/>
    </row>
    <row r="948" ht="15.75" customHeight="1">
      <c r="F948" s="5"/>
    </row>
    <row r="949" ht="15.75" customHeight="1">
      <c r="F949" s="5"/>
    </row>
    <row r="950" ht="15.75" customHeight="1">
      <c r="F950" s="5"/>
    </row>
    <row r="951" ht="15.75" customHeight="1">
      <c r="F951" s="5"/>
    </row>
    <row r="952" ht="15.75" customHeight="1">
      <c r="F952" s="5"/>
    </row>
    <row r="953" ht="15.75" customHeight="1">
      <c r="F953" s="5"/>
    </row>
    <row r="954" ht="15.75" customHeight="1">
      <c r="F954" s="5"/>
    </row>
    <row r="955" ht="15.75" customHeight="1">
      <c r="F955" s="5"/>
    </row>
    <row r="956" ht="15.75" customHeight="1">
      <c r="F956" s="5"/>
    </row>
    <row r="957" ht="15.75" customHeight="1">
      <c r="F957" s="5"/>
    </row>
    <row r="958" ht="15.75" customHeight="1">
      <c r="F958" s="5"/>
    </row>
    <row r="959" ht="15.75" customHeight="1">
      <c r="F959" s="5"/>
    </row>
    <row r="960" ht="15.75" customHeight="1">
      <c r="F960" s="5"/>
    </row>
    <row r="961" ht="15.75" customHeight="1">
      <c r="F961" s="5"/>
    </row>
    <row r="962" ht="15.75" customHeight="1">
      <c r="F962" s="5"/>
    </row>
    <row r="963" ht="15.75" customHeight="1">
      <c r="F963" s="5"/>
    </row>
    <row r="964" ht="15.75" customHeight="1">
      <c r="F964" s="5"/>
    </row>
    <row r="965" ht="15.75" customHeight="1">
      <c r="F965" s="5"/>
    </row>
    <row r="966" ht="15.75" customHeight="1">
      <c r="F966" s="5"/>
    </row>
    <row r="967" ht="15.75" customHeight="1">
      <c r="F967" s="5"/>
    </row>
    <row r="968" ht="15.75" customHeight="1">
      <c r="F968" s="5"/>
    </row>
    <row r="969" ht="15.75" customHeight="1">
      <c r="F969" s="5"/>
    </row>
    <row r="970" ht="15.75" customHeight="1">
      <c r="F970" s="5"/>
    </row>
    <row r="971" ht="15.75" customHeight="1">
      <c r="F971" s="5"/>
    </row>
    <row r="972" ht="15.75" customHeight="1">
      <c r="F972" s="5"/>
    </row>
    <row r="973" ht="15.75" customHeight="1">
      <c r="F973" s="5"/>
    </row>
    <row r="974" ht="15.75" customHeight="1">
      <c r="F974" s="5"/>
    </row>
    <row r="975" ht="15.75" customHeight="1">
      <c r="F975" s="5"/>
    </row>
    <row r="976" ht="15.75" customHeight="1">
      <c r="F976" s="5"/>
    </row>
    <row r="977" ht="15.75" customHeight="1">
      <c r="F977" s="5"/>
    </row>
    <row r="978" ht="15.75" customHeight="1">
      <c r="F978" s="5"/>
    </row>
    <row r="979" ht="15.75" customHeight="1">
      <c r="F979" s="5"/>
    </row>
    <row r="980" ht="15.75" customHeight="1">
      <c r="F980" s="5"/>
    </row>
    <row r="981" ht="15.75" customHeight="1">
      <c r="F981" s="5"/>
    </row>
    <row r="982" ht="15.75" customHeight="1">
      <c r="F982" s="5"/>
    </row>
    <row r="983" ht="15.75" customHeight="1">
      <c r="F983" s="5"/>
    </row>
    <row r="984" ht="15.75" customHeight="1">
      <c r="F984" s="5"/>
    </row>
    <row r="985" ht="15.75" customHeight="1">
      <c r="F985" s="5"/>
    </row>
    <row r="986" ht="15.75" customHeight="1">
      <c r="F986" s="5"/>
    </row>
    <row r="987" ht="15.75" customHeight="1">
      <c r="F987" s="5"/>
    </row>
    <row r="988" ht="15.75" customHeight="1">
      <c r="F988" s="5"/>
    </row>
    <row r="989" ht="15.75" customHeight="1">
      <c r="F989" s="5"/>
    </row>
    <row r="990" ht="15.75" customHeight="1">
      <c r="F990" s="5"/>
    </row>
    <row r="991" ht="15.75" customHeight="1">
      <c r="F991" s="5"/>
    </row>
    <row r="992" ht="15.75" customHeight="1">
      <c r="F992" s="5"/>
    </row>
    <row r="993" ht="15.75" customHeight="1">
      <c r="F993" s="5"/>
    </row>
    <row r="994" ht="15.75" customHeight="1">
      <c r="F994" s="5"/>
    </row>
    <row r="995" ht="15.75" customHeight="1">
      <c r="F995" s="5"/>
    </row>
    <row r="996" ht="15.75" customHeight="1">
      <c r="F996" s="5"/>
    </row>
    <row r="997" ht="15.75" customHeight="1">
      <c r="F997" s="5"/>
    </row>
    <row r="998" ht="15.75" customHeight="1">
      <c r="F998" s="5"/>
    </row>
    <row r="999" ht="15.75" customHeight="1">
      <c r="F999" s="5"/>
    </row>
    <row r="1000" ht="15.75" customHeight="1">
      <c r="F1000" s="5"/>
    </row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