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ntiago\Downloads\"/>
    </mc:Choice>
  </mc:AlternateContent>
  <xr:revisionPtr revIDLastSave="0" documentId="13_ncr:1_{477A70C0-13D2-4E1C-804E-4BBF0CD03C60}" xr6:coauthVersionLast="47" xr6:coauthVersionMax="47" xr10:uidLastSave="{00000000-0000-0000-0000-000000000000}"/>
  <bookViews>
    <workbookView xWindow="32325" yWindow="3285" windowWidth="28800" windowHeight="15435" xr2:uid="{79259C39-C0B3-4877-A22E-69AB15495C8F}"/>
  </bookViews>
  <sheets>
    <sheet name="Resumen del escenario" sheetId="3" r:id="rId1"/>
    <sheet name="TABLA DE DATOS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2" i="2" s="1"/>
  <c r="D4" i="2" l="1"/>
  <c r="E4" i="2" s="1"/>
  <c r="D7" i="2"/>
  <c r="E7" i="2" s="1"/>
  <c r="D6" i="2"/>
  <c r="D5" i="2"/>
  <c r="E5" i="2" s="1"/>
  <c r="D3" i="2"/>
  <c r="E3" i="2" s="1"/>
  <c r="E2" i="2"/>
  <c r="B8" i="2"/>
  <c r="C8" i="2"/>
  <c r="D8" i="2" l="1"/>
  <c r="E8" i="2" s="1"/>
  <c r="E6" i="2"/>
</calcChain>
</file>

<file path=xl/sharedStrings.xml><?xml version="1.0" encoding="utf-8"?>
<sst xmlns="http://schemas.openxmlformats.org/spreadsheetml/2006/main" count="33" uniqueCount="32">
  <si>
    <t>PRODUCTO</t>
  </si>
  <si>
    <t>Pizza</t>
  </si>
  <si>
    <t>Hamburguesas</t>
  </si>
  <si>
    <t>Sandwich</t>
  </si>
  <si>
    <t>Nuggets de Pollo</t>
  </si>
  <si>
    <t>TOTAL</t>
  </si>
  <si>
    <t>Crispetas</t>
  </si>
  <si>
    <t>Perro Caliente</t>
  </si>
  <si>
    <t>AÑO 2017</t>
  </si>
  <si>
    <t>AÑO 2018</t>
  </si>
  <si>
    <t>AÑO 2019</t>
  </si>
  <si>
    <t>TOTAL PRESUPESTO</t>
  </si>
  <si>
    <t>PRESUPUESTO</t>
  </si>
  <si>
    <t>IPC Normal</t>
  </si>
  <si>
    <t>Mercado</t>
  </si>
  <si>
    <t>INCREMENTO</t>
  </si>
  <si>
    <t>Junta Directiva</t>
  </si>
  <si>
    <t>$H$2</t>
  </si>
  <si>
    <t>$E$2</t>
  </si>
  <si>
    <t>$E$8</t>
  </si>
  <si>
    <t>Escenario IPC Normal</t>
  </si>
  <si>
    <t>El presupuesto IPC Normal.</t>
  </si>
  <si>
    <t>Escenario Mercado</t>
  </si>
  <si>
    <t>Creado por Santiago el 28/11/2022</t>
  </si>
  <si>
    <t>Escenario Junta Directiva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</si>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</sst>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164" fontId="3" fillId="0" borderId="0" xfId="1" applyFont="1"/>
    <xf numFmtId="0" fontId="3" fillId="0" borderId="0" xfId="0" applyFont="1" applyBorder="1"/>
    <xf numFmtId="0" fontId="2" fillId="2" borderId="3" xfId="0" applyFont="1" applyFill="1" applyBorder="1"/>
    <xf numFmtId="164" fontId="3" fillId="0" borderId="3" xfId="1" applyFont="1" applyBorder="1"/>
    <xf numFmtId="164" fontId="3" fillId="3" borderId="0" xfId="1" applyFont="1" applyFill="1"/>
    <xf numFmtId="164" fontId="3" fillId="3" borderId="3" xfId="1" applyFont="1" applyFill="1" applyBorder="1"/>
    <xf numFmtId="0" fontId="5" fillId="3" borderId="1" xfId="0" applyFont="1" applyFill="1" applyBorder="1"/>
    <xf numFmtId="164" fontId="3" fillId="0" borderId="1" xfId="1" applyFont="1" applyBorder="1"/>
    <xf numFmtId="0" fontId="3" fillId="3" borderId="0" xfId="0" applyFont="1" applyFill="1"/>
    <xf numFmtId="10" fontId="4" fillId="3" borderId="0" xfId="2" applyNumberFormat="1" applyFont="1" applyFill="1"/>
    <xf numFmtId="0" fontId="3" fillId="4" borderId="6" xfId="0" applyFont="1" applyFill="1" applyBorder="1"/>
    <xf numFmtId="10" fontId="3" fillId="4" borderId="4" xfId="2" applyNumberFormat="1" applyFont="1" applyFill="1" applyBorder="1"/>
    <xf numFmtId="0" fontId="3" fillId="4" borderId="7" xfId="0" applyFont="1" applyFill="1" applyBorder="1"/>
    <xf numFmtId="10" fontId="3" fillId="4" borderId="5" xfId="2" applyNumberFormat="1" applyFont="1" applyFill="1" applyBorder="1"/>
    <xf numFmtId="0" fontId="3" fillId="4" borderId="8" xfId="0" applyFont="1" applyFill="1" applyBorder="1"/>
    <xf numFmtId="10" fontId="3" fillId="4" borderId="2" xfId="2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6" fillId="5" borderId="9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0" fillId="0" borderId="10" xfId="0" applyFill="1" applyBorder="1" applyAlignment="1"/>
    <xf numFmtId="0" fontId="7" fillId="6" borderId="0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right"/>
    </xf>
    <xf numFmtId="0" fontId="9" fillId="5" borderId="9" xfId="0" applyFont="1" applyFill="1" applyBorder="1" applyAlignment="1">
      <alignment horizontal="right"/>
    </xf>
    <xf numFmtId="10" fontId="0" fillId="7" borderId="0" xfId="0" applyNumberFormat="1" applyFill="1" applyBorder="1" applyAlignment="1"/>
    <xf numFmtId="0" fontId="10" fillId="0" borderId="0" xfId="0" applyFont="1" applyFill="1" applyBorder="1" applyAlignment="1">
      <alignment vertical="top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D5C1-19AB-4E43-958C-53997596731B}">
  <sheetPr>
    <outlinePr summaryBelow="0"/>
  </sheetPr>
  <dimension ref="B1:G12"/>
  <sheetViews>
    <sheetView showGridLines="0" tabSelected="1" workbookViewId="0">
      <selection activeCell="B8" sqref="B8:C9"/>
    </sheetView>
  </sheetViews>
  <sheetFormatPr baseColWidth="10" defaultRowHeight="15" outlineLevelRow="1" outlineLevelCol="1" x14ac:dyDescent="0.25"/>
  <cols>
    <col min="3" max="3" width="5.28515625" bestFit="1" customWidth="1"/>
    <col min="4" max="7" width="21" bestFit="1" customWidth="1" outlineLevel="1"/>
  </cols>
  <sheetData>
    <row r="1" spans="2:7" ht="15.75" thickBot="1" x14ac:dyDescent="0.3"/>
    <row r="2" spans="2:7" ht="15.75" x14ac:dyDescent="0.25">
      <c r="B2" s="26" t="s">
        <v>25</v>
      </c>
      <c r="C2" s="26"/>
      <c r="D2" s="31"/>
      <c r="E2" s="31"/>
      <c r="F2" s="31"/>
      <c r="G2" s="31"/>
    </row>
    <row r="3" spans="2:7" ht="15.75" x14ac:dyDescent="0.25">
      <c r="B3" s="25"/>
      <c r="C3" s="25"/>
      <c r="D3" s="32" t="s">
        <v>27</v>
      </c>
      <c r="E3" s="32" t="s">
        <v>20</v>
      </c>
      <c r="F3" s="32" t="s">
        <v>22</v>
      </c>
      <c r="G3" s="32" t="s">
        <v>24</v>
      </c>
    </row>
    <row r="4" spans="2:7" ht="22.5" outlineLevel="1" x14ac:dyDescent="0.25">
      <c r="B4" s="28"/>
      <c r="C4" s="28"/>
      <c r="D4" s="21"/>
      <c r="E4" s="34" t="s">
        <v>21</v>
      </c>
      <c r="F4" s="34" t="s">
        <v>23</v>
      </c>
      <c r="G4" s="34" t="s">
        <v>23</v>
      </c>
    </row>
    <row r="5" spans="2:7" x14ac:dyDescent="0.25">
      <c r="B5" s="29" t="s">
        <v>26</v>
      </c>
      <c r="C5" s="29"/>
      <c r="D5" s="27"/>
      <c r="E5" s="27"/>
      <c r="F5" s="27"/>
      <c r="G5" s="27"/>
    </row>
    <row r="6" spans="2:7" outlineLevel="1" x14ac:dyDescent="0.25">
      <c r="B6" s="28"/>
      <c r="C6" s="28" t="s">
        <v>17</v>
      </c>
      <c r="D6" s="22">
        <v>0.1055</v>
      </c>
      <c r="E6" s="33">
        <v>5.7200000000000001E-2</v>
      </c>
      <c r="F6" s="33">
        <v>0.1055</v>
      </c>
      <c r="G6" s="33">
        <v>0.15790000000000001</v>
      </c>
    </row>
    <row r="7" spans="2:7" x14ac:dyDescent="0.25">
      <c r="B7" s="29" t="s">
        <v>28</v>
      </c>
      <c r="C7" s="29"/>
      <c r="D7" s="27"/>
      <c r="E7" s="27"/>
      <c r="F7" s="27"/>
      <c r="G7" s="27"/>
    </row>
    <row r="8" spans="2:7" outlineLevel="1" x14ac:dyDescent="0.25">
      <c r="B8" s="28"/>
      <c r="C8" s="28" t="s">
        <v>18</v>
      </c>
      <c r="D8" s="23">
        <v>18167.154101249998</v>
      </c>
      <c r="E8" s="23">
        <v>16974.874711199998</v>
      </c>
      <c r="F8" s="23">
        <v>18167.154101249998</v>
      </c>
      <c r="G8" s="23">
        <v>19501.825960049999</v>
      </c>
    </row>
    <row r="9" spans="2:7" ht="15.75" outlineLevel="1" thickBot="1" x14ac:dyDescent="0.3">
      <c r="B9" s="30"/>
      <c r="C9" s="30" t="s">
        <v>19</v>
      </c>
      <c r="D9" s="24">
        <v>114272.67949350001</v>
      </c>
      <c r="E9" s="24">
        <v>106773.15811295999</v>
      </c>
      <c r="F9" s="24">
        <v>114272.67949350001</v>
      </c>
      <c r="G9" s="24">
        <v>122667.85953654</v>
      </c>
    </row>
    <row r="10" spans="2:7" x14ac:dyDescent="0.25">
      <c r="B10" t="s">
        <v>29</v>
      </c>
    </row>
    <row r="11" spans="2:7" x14ac:dyDescent="0.25">
      <c r="B11" t="s">
        <v>30</v>
      </c>
    </row>
    <row r="12" spans="2:7" x14ac:dyDescent="0.25">
      <c r="B12" t="s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F11A-EFD6-408C-9C1E-058C0A4C0423}">
  <dimension ref="A1:H8"/>
  <sheetViews>
    <sheetView workbookViewId="0">
      <selection activeCell="E2" sqref="E2 D8"/>
    </sheetView>
  </sheetViews>
  <sheetFormatPr baseColWidth="10" defaultRowHeight="15" x14ac:dyDescent="0.25"/>
  <cols>
    <col min="1" max="1" width="19.7109375" bestFit="1" customWidth="1"/>
    <col min="2" max="4" width="15.85546875" bestFit="1" customWidth="1"/>
    <col min="5" max="5" width="23.85546875" bestFit="1" customWidth="1"/>
    <col min="7" max="7" width="17.5703125" bestFit="1" customWidth="1"/>
  </cols>
  <sheetData>
    <row r="1" spans="1:8" ht="19.5" thickBot="1" x14ac:dyDescent="0.35">
      <c r="A1" s="1" t="s">
        <v>0</v>
      </c>
      <c r="B1" s="10" t="s">
        <v>8</v>
      </c>
      <c r="C1" s="1" t="s">
        <v>9</v>
      </c>
      <c r="D1" s="1" t="s">
        <v>10</v>
      </c>
      <c r="E1" s="2" t="s">
        <v>11</v>
      </c>
      <c r="G1" s="20" t="s">
        <v>12</v>
      </c>
      <c r="H1" s="20"/>
    </row>
    <row r="2" spans="1:8" ht="19.5" x14ac:dyDescent="0.3">
      <c r="A2" s="3" t="s">
        <v>1</v>
      </c>
      <c r="B2" s="8">
        <v>7805</v>
      </c>
      <c r="C2" s="4">
        <f>B2*$H$2+B2</f>
        <v>8628.4274999999998</v>
      </c>
      <c r="D2" s="4">
        <f>C2*$H$2+C2</f>
        <v>9538.7266012500004</v>
      </c>
      <c r="E2" s="4">
        <f>SUM(C2:D2)</f>
        <v>18167.154101250002</v>
      </c>
      <c r="G2" s="12" t="s">
        <v>15</v>
      </c>
      <c r="H2" s="13">
        <v>0.1055</v>
      </c>
    </row>
    <row r="3" spans="1:8" ht="18.75" x14ac:dyDescent="0.3">
      <c r="A3" s="3" t="s">
        <v>2</v>
      </c>
      <c r="B3" s="8">
        <v>8963</v>
      </c>
      <c r="C3" s="4">
        <f t="shared" ref="C3:D7" si="0">B3*$H$2+B3</f>
        <v>9908.5964999999997</v>
      </c>
      <c r="D3" s="4">
        <f t="shared" si="0"/>
        <v>10953.95343075</v>
      </c>
      <c r="E3" s="4">
        <f t="shared" ref="E3:E8" si="1">SUM(C3:D3)</f>
        <v>20862.549930749999</v>
      </c>
    </row>
    <row r="4" spans="1:8" ht="19.5" thickBot="1" x14ac:dyDescent="0.35">
      <c r="A4" s="3" t="s">
        <v>7</v>
      </c>
      <c r="B4" s="8">
        <v>8845</v>
      </c>
      <c r="C4" s="4">
        <f t="shared" si="0"/>
        <v>9778.1474999999991</v>
      </c>
      <c r="D4" s="4">
        <f t="shared" si="0"/>
        <v>10809.742061249999</v>
      </c>
      <c r="E4" s="4">
        <f t="shared" si="1"/>
        <v>20587.889561249998</v>
      </c>
    </row>
    <row r="5" spans="1:8" ht="18.75" x14ac:dyDescent="0.3">
      <c r="A5" s="3" t="s">
        <v>3</v>
      </c>
      <c r="B5" s="8">
        <v>7896</v>
      </c>
      <c r="C5" s="4">
        <f t="shared" si="0"/>
        <v>8729.0280000000002</v>
      </c>
      <c r="D5" s="4">
        <f t="shared" si="0"/>
        <v>9649.9404539999996</v>
      </c>
      <c r="E5" s="4">
        <f t="shared" si="1"/>
        <v>18378.968454000002</v>
      </c>
      <c r="G5" s="14" t="s">
        <v>13</v>
      </c>
      <c r="H5" s="15">
        <v>5.7200000000000001E-2</v>
      </c>
    </row>
    <row r="6" spans="1:8" ht="18.75" x14ac:dyDescent="0.3">
      <c r="A6" s="3" t="s">
        <v>6</v>
      </c>
      <c r="B6" s="8">
        <v>5623</v>
      </c>
      <c r="C6" s="4">
        <f t="shared" si="0"/>
        <v>6216.2264999999998</v>
      </c>
      <c r="D6" s="4">
        <f t="shared" si="0"/>
        <v>6872.0383957499998</v>
      </c>
      <c r="E6" s="4">
        <f t="shared" si="1"/>
        <v>13088.264895749999</v>
      </c>
      <c r="G6" s="16" t="s">
        <v>14</v>
      </c>
      <c r="H6" s="17">
        <v>0.1055</v>
      </c>
    </row>
    <row r="7" spans="1:8" ht="19.5" thickBot="1" x14ac:dyDescent="0.35">
      <c r="A7" s="5" t="s">
        <v>4</v>
      </c>
      <c r="B7" s="8">
        <v>9962</v>
      </c>
      <c r="C7" s="4">
        <f t="shared" si="0"/>
        <v>11012.991</v>
      </c>
      <c r="D7" s="4">
        <f t="shared" si="0"/>
        <v>12174.8615505</v>
      </c>
      <c r="E7" s="11">
        <f t="shared" si="1"/>
        <v>23187.8525505</v>
      </c>
      <c r="G7" s="18" t="s">
        <v>16</v>
      </c>
      <c r="H7" s="19">
        <v>0.15790000000000001</v>
      </c>
    </row>
    <row r="8" spans="1:8" ht="18.75" x14ac:dyDescent="0.3">
      <c r="A8" s="6" t="s">
        <v>5</v>
      </c>
      <c r="B8" s="9">
        <f>SUM(B2:B7)</f>
        <v>49094</v>
      </c>
      <c r="C8" s="7">
        <f>SUM(C2:C7)</f>
        <v>54273.416999999994</v>
      </c>
      <c r="D8" s="7">
        <f>SUM(D2:D7)</f>
        <v>59999.262493499999</v>
      </c>
      <c r="E8" s="4">
        <f t="shared" si="1"/>
        <v>114272.67949349999</v>
      </c>
    </row>
  </sheetData>
  <scenarios current="0" show="1" sqref="E2 E8">
    <scenario name="Escenario IPC Normal" locked="1" count="1" user="Santiago" comment="El presupuesto IPC Normal.">
      <inputCells r="H2" val="0,0572" numFmtId="10"/>
    </scenario>
    <scenario name="Escenario Mercado" locked="1" count="1" user="Santiago" comment="Creado por Santiago el 28/11/2022">
      <inputCells r="H2" val="0,1055" numFmtId="10"/>
    </scenario>
    <scenario name="Escenario Junta Directiva" locked="1" count="1" user="Santiago" comment="Creado por Santiago el 28/11/2022">
      <inputCells r="H2" val="0,1579" numFmtId="10"/>
    </scenario>
  </scenarios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del escenario</vt:lpstr>
      <vt:lpstr>TABLA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Santiago</cp:lastModifiedBy>
  <dcterms:created xsi:type="dcterms:W3CDTF">2017-10-10T11:46:03Z</dcterms:created>
  <dcterms:modified xsi:type="dcterms:W3CDTF">2022-11-28T23:01:03Z</dcterms:modified>
</cp:coreProperties>
</file>