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ntiago\Downloads\"/>
    </mc:Choice>
  </mc:AlternateContent>
  <xr:revisionPtr revIDLastSave="0" documentId="13_ncr:1_{CC2638A4-5D75-400C-8B5A-075A56EE5799}" xr6:coauthVersionLast="47" xr6:coauthVersionMax="47" xr10:uidLastSave="{00000000-0000-0000-0000-000000000000}"/>
  <bookViews>
    <workbookView xWindow="32670" yWindow="3630" windowWidth="28800" windowHeight="15435" activeTab="1" xr2:uid="{317B9FF9-8C1D-4AF1-BB4C-764EBB4056D2}"/>
  </bookViews>
  <sheets>
    <sheet name="Solver" sheetId="5" r:id="rId1"/>
    <sheet name="Solver 2" sheetId="6" r:id="rId2"/>
  </sheets>
  <definedNames>
    <definedName name="solver_adj" localSheetId="0" hidden="1">Solver!$B$3:$E$6</definedName>
    <definedName name="solver_adj" localSheetId="1" hidden="1">'Solver 2'!$B$3:$E$6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Solver!$B$3:$E$3</definedName>
    <definedName name="solver_lhs1" localSheetId="1" hidden="1">'Solver 2'!$B$3:$E$3</definedName>
    <definedName name="solver_lhs10" localSheetId="1" hidden="1">'Solver 2'!$E$8</definedName>
    <definedName name="solver_lhs2" localSheetId="0" hidden="1">Solver!$B$3:$E$6</definedName>
    <definedName name="solver_lhs2" localSheetId="1" hidden="1">'Solver 2'!$B$3:$E$6</definedName>
    <definedName name="solver_lhs3" localSheetId="0" hidden="1">Solver!$B$4:$E$4</definedName>
    <definedName name="solver_lhs3" localSheetId="1" hidden="1">'Solver 2'!$B$3:$E$6</definedName>
    <definedName name="solver_lhs4" localSheetId="0" hidden="1">Solver!$B$5:$E$5</definedName>
    <definedName name="solver_lhs4" localSheetId="1" hidden="1">'Solver 2'!$B$4:$E$4</definedName>
    <definedName name="solver_lhs5" localSheetId="0" hidden="1">Solver!$B$6:$E$6</definedName>
    <definedName name="solver_lhs5" localSheetId="1" hidden="1">'Solver 2'!$B$5:$E$5</definedName>
    <definedName name="solver_lhs6" localSheetId="0" hidden="1">Solver!$B$8</definedName>
    <definedName name="solver_lhs6" localSheetId="1" hidden="1">'Solver 2'!$B$6:$E$6</definedName>
    <definedName name="solver_lhs7" localSheetId="0" hidden="1">Solver!$C$8</definedName>
    <definedName name="solver_lhs7" localSheetId="1" hidden="1">'Solver 2'!$B$8</definedName>
    <definedName name="solver_lhs8" localSheetId="0" hidden="1">Solver!$D$8</definedName>
    <definedName name="solver_lhs8" localSheetId="1" hidden="1">'Solver 2'!$C$8</definedName>
    <definedName name="solver_lhs9" localSheetId="0" hidden="1">Solver!$E$8</definedName>
    <definedName name="solver_lhs9" localSheetId="1" hidden="1">'Solver 2'!$D$8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9</definedName>
    <definedName name="solver_num" localSheetId="1" hidden="1">10</definedName>
    <definedName name="solver_nwt" localSheetId="0" hidden="1">1</definedName>
    <definedName name="solver_nwt" localSheetId="1" hidden="1">1</definedName>
    <definedName name="solver_opt" localSheetId="0" hidden="1">Solver!$H$8</definedName>
    <definedName name="solver_opt" localSheetId="1" hidden="1">'Solver 2'!$J$8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10" localSheetId="1" hidden="1">2</definedName>
    <definedName name="solver_rel2" localSheetId="0" hidden="1">3</definedName>
    <definedName name="solver_rel2" localSheetId="1" hidden="1">4</definedName>
    <definedName name="solver_rel3" localSheetId="0" hidden="1">1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el6" localSheetId="0" hidden="1">2</definedName>
    <definedName name="solver_rel6" localSheetId="1" hidden="1">1</definedName>
    <definedName name="solver_rel7" localSheetId="0" hidden="1">2</definedName>
    <definedName name="solver_rel7" localSheetId="1" hidden="1">2</definedName>
    <definedName name="solver_rel8" localSheetId="0" hidden="1">2</definedName>
    <definedName name="solver_rel8" localSheetId="1" hidden="1">2</definedName>
    <definedName name="solver_rel9" localSheetId="0" hidden="1">2</definedName>
    <definedName name="solver_rel9" localSheetId="1" hidden="1">2</definedName>
    <definedName name="solver_rhs1" localSheetId="0" hidden="1">8500</definedName>
    <definedName name="solver_rhs1" localSheetId="1" hidden="1">8500</definedName>
    <definedName name="solver_rhs10" localSheetId="1" hidden="1">'Solver 2'!$E$10</definedName>
    <definedName name="solver_rhs2" localSheetId="0" hidden="1">1000</definedName>
    <definedName name="solver_rhs2" localSheetId="1" hidden="1">"entero"</definedName>
    <definedName name="solver_rhs3" localSheetId="0" hidden="1">7500</definedName>
    <definedName name="solver_rhs3" localSheetId="1" hidden="1">1000</definedName>
    <definedName name="solver_rhs4" localSheetId="0" hidden="1">8000</definedName>
    <definedName name="solver_rhs4" localSheetId="1" hidden="1">7500</definedName>
    <definedName name="solver_rhs5" localSheetId="0" hidden="1">6300</definedName>
    <definedName name="solver_rhs5" localSheetId="1" hidden="1">8000</definedName>
    <definedName name="solver_rhs6" localSheetId="0" hidden="1">Solver!$B$10</definedName>
    <definedName name="solver_rhs6" localSheetId="1" hidden="1">6300</definedName>
    <definedName name="solver_rhs7" localSheetId="0" hidden="1">Solver!$C$10</definedName>
    <definedName name="solver_rhs7" localSheetId="1" hidden="1">'Solver 2'!$B$10</definedName>
    <definedName name="solver_rhs8" localSheetId="0" hidden="1">Solver!$D$10</definedName>
    <definedName name="solver_rhs8" localSheetId="1" hidden="1">'Solver 2'!$C$10</definedName>
    <definedName name="solver_rhs9" localSheetId="0" hidden="1">Solver!$E$10</definedName>
    <definedName name="solver_rhs9" localSheetId="1" hidden="1">'Solver 2'!$D$10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" l="1"/>
  <c r="J4" i="6" s="1"/>
  <c r="I5" i="6"/>
  <c r="J5" i="6" s="1"/>
  <c r="I6" i="6"/>
  <c r="J6" i="6" s="1"/>
  <c r="I3" i="6"/>
  <c r="J3" i="6" s="1"/>
  <c r="E8" i="6"/>
  <c r="D8" i="6"/>
  <c r="C8" i="6"/>
  <c r="B8" i="6"/>
  <c r="C8" i="5"/>
  <c r="D8" i="5"/>
  <c r="E8" i="5"/>
  <c r="B8" i="5"/>
  <c r="H4" i="5"/>
  <c r="H5" i="5"/>
  <c r="H6" i="5"/>
  <c r="H3" i="5"/>
  <c r="J8" i="6" l="1"/>
  <c r="H8" i="5"/>
</calcChain>
</file>

<file path=xl/sharedStrings.xml><?xml version="1.0" encoding="utf-8"?>
<sst xmlns="http://schemas.openxmlformats.org/spreadsheetml/2006/main" count="32" uniqueCount="18">
  <si>
    <t>PIZZA</t>
  </si>
  <si>
    <t>HAMBURGUESAS</t>
  </si>
  <si>
    <t>HOT DOGS</t>
  </si>
  <si>
    <t>NUGGETS</t>
  </si>
  <si>
    <t>COSTO POR UNIDAD</t>
  </si>
  <si>
    <t>COSTO TOTAL</t>
  </si>
  <si>
    <t xml:space="preserve">Se necesita optimizar los costos totales de los productos que ofrece el parque, y se deben cumplir las siguientes condiciones o restricciones:      </t>
  </si>
  <si>
    <t>DEMANDA DEL PARQUE</t>
  </si>
  <si>
    <t>TOTAL PRODUCTOS</t>
  </si>
  <si>
    <t>1) La Pizza máximo puede producir 8500 unidades</t>
  </si>
  <si>
    <t>2) La Hamburguesa Máximo puede producir 7500 unidades</t>
  </si>
  <si>
    <t>3) Hot Dogs Máximo puede producir 8000 unidades</t>
  </si>
  <si>
    <t>4) Nuggets Máximo puede producri 6300 unidades</t>
  </si>
  <si>
    <t>PRECIO DE VENTA</t>
  </si>
  <si>
    <t>GANANCIA</t>
  </si>
  <si>
    <t>INGRESO</t>
  </si>
  <si>
    <t>5) Por lo menos cada producto en cada año debe producir 1000 unidades</t>
  </si>
  <si>
    <t>6) Es importante resaltar que la producción de los productos debe ser igual a la demanda del parque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</si>
</sst>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/>
    <xf numFmtId="164" fontId="3" fillId="0" borderId="0" xfId="1" applyFont="1"/>
    <xf numFmtId="0" fontId="3" fillId="0" borderId="0" xfId="0" applyFont="1"/>
    <xf numFmtId="0" fontId="2" fillId="7" borderId="1" xfId="0" applyFont="1" applyFill="1" applyBorder="1"/>
    <xf numFmtId="0" fontId="2" fillId="7" borderId="3" xfId="0" applyFont="1" applyFill="1" applyBorder="1"/>
    <xf numFmtId="164" fontId="4" fillId="0" borderId="0" xfId="1" applyFont="1"/>
    <xf numFmtId="0" fontId="0" fillId="0" borderId="0" xfId="0" applyFont="1"/>
    <xf numFmtId="0" fontId="5" fillId="4" borderId="0" xfId="0" applyFont="1" applyFill="1"/>
    <xf numFmtId="0" fontId="3" fillId="3" borderId="2" xfId="0" applyFont="1" applyFill="1" applyBorder="1"/>
    <xf numFmtId="164" fontId="2" fillId="6" borderId="0" xfId="0" applyNumberFormat="1" applyFont="1" applyFill="1" applyBorder="1"/>
    <xf numFmtId="0" fontId="6" fillId="5" borderId="0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B089-19FA-4C6A-9868-E55758919A01}">
  <dimension ref="A1:H21"/>
  <sheetViews>
    <sheetView workbookViewId="0">
      <selection activeCell="F5" sqref="F5"/>
    </sheetView>
  </sheetViews>
  <sheetFormatPr baseColWidth="10" defaultRowHeight="15" x14ac:dyDescent="0.25"/>
  <cols>
    <col min="1" max="1" width="32.42578125" bestFit="1" customWidth="1"/>
    <col min="7" max="7" width="24.7109375" bestFit="1" customWidth="1"/>
    <col min="8" max="8" width="17" bestFit="1" customWidth="1"/>
  </cols>
  <sheetData>
    <row r="1" spans="1:8" ht="15.75" thickBot="1" x14ac:dyDescent="0.3"/>
    <row r="2" spans="1:8" ht="19.5" thickBot="1" x14ac:dyDescent="0.35">
      <c r="B2" s="5">
        <v>2017</v>
      </c>
      <c r="C2" s="5">
        <v>2018</v>
      </c>
      <c r="D2" s="5">
        <v>2019</v>
      </c>
      <c r="E2" s="5">
        <v>2020</v>
      </c>
      <c r="G2" s="5" t="s">
        <v>4</v>
      </c>
      <c r="H2" s="5" t="s">
        <v>5</v>
      </c>
    </row>
    <row r="3" spans="1:8" ht="19.5" thickBot="1" x14ac:dyDescent="0.35">
      <c r="A3" s="1" t="s">
        <v>0</v>
      </c>
      <c r="B3" s="3">
        <v>8500</v>
      </c>
      <c r="C3" s="3">
        <v>8500</v>
      </c>
      <c r="D3" s="3">
        <v>8500</v>
      </c>
      <c r="E3" s="3">
        <v>8500</v>
      </c>
      <c r="G3" s="2">
        <v>1.52</v>
      </c>
      <c r="H3" s="6">
        <f>SUM(B3:E3)*G3</f>
        <v>51680</v>
      </c>
    </row>
    <row r="4" spans="1:8" ht="19.5" thickBot="1" x14ac:dyDescent="0.35">
      <c r="A4" s="1" t="s">
        <v>1</v>
      </c>
      <c r="B4" s="3">
        <v>4499.9999999999964</v>
      </c>
      <c r="C4" s="3">
        <v>6500</v>
      </c>
      <c r="D4" s="3">
        <v>7500</v>
      </c>
      <c r="E4" s="3">
        <v>7500</v>
      </c>
      <c r="G4" s="2">
        <v>1.7</v>
      </c>
      <c r="H4" s="6">
        <f t="shared" ref="H4:H6" si="0">SUM(B4:E4)*G4</f>
        <v>44199.999999999993</v>
      </c>
    </row>
    <row r="5" spans="1:8" ht="19.5" thickBot="1" x14ac:dyDescent="0.35">
      <c r="A5" s="1" t="s">
        <v>2</v>
      </c>
      <c r="B5" s="3">
        <v>8000</v>
      </c>
      <c r="C5" s="3">
        <v>8000</v>
      </c>
      <c r="D5" s="3">
        <v>8000</v>
      </c>
      <c r="E5" s="3">
        <v>8000</v>
      </c>
      <c r="G5" s="2">
        <v>1.6</v>
      </c>
      <c r="H5" s="6">
        <f t="shared" si="0"/>
        <v>51200</v>
      </c>
    </row>
    <row r="6" spans="1:8" ht="19.5" thickBot="1" x14ac:dyDescent="0.35">
      <c r="A6" s="1" t="s">
        <v>3</v>
      </c>
      <c r="B6" s="3">
        <v>1000</v>
      </c>
      <c r="C6" s="3">
        <v>1000</v>
      </c>
      <c r="D6" s="3">
        <v>2000.0000000000018</v>
      </c>
      <c r="E6" s="3">
        <v>6000</v>
      </c>
      <c r="G6" s="2">
        <v>2.56</v>
      </c>
      <c r="H6" s="6">
        <f t="shared" si="0"/>
        <v>25600.000000000004</v>
      </c>
    </row>
    <row r="7" spans="1:8" x14ac:dyDescent="0.25">
      <c r="B7" s="7"/>
      <c r="C7" s="7"/>
      <c r="D7" s="7"/>
      <c r="E7" s="7"/>
    </row>
    <row r="8" spans="1:8" ht="19.5" thickBot="1" x14ac:dyDescent="0.35">
      <c r="A8" s="4" t="s">
        <v>8</v>
      </c>
      <c r="B8" s="8">
        <f>SUM(B3:B6)</f>
        <v>21999.999999999996</v>
      </c>
      <c r="C8" s="8">
        <f t="shared" ref="C8:E8" si="1">SUM(C3:C6)</f>
        <v>24000</v>
      </c>
      <c r="D8" s="8">
        <f t="shared" si="1"/>
        <v>26000</v>
      </c>
      <c r="E8" s="8">
        <f t="shared" si="1"/>
        <v>30000</v>
      </c>
      <c r="H8" s="10">
        <f>SUM(H3:H6)</f>
        <v>172680</v>
      </c>
    </row>
    <row r="9" spans="1:8" ht="15.75" thickBot="1" x14ac:dyDescent="0.3">
      <c r="B9" s="7"/>
      <c r="C9" s="7"/>
      <c r="D9" s="7"/>
      <c r="E9" s="7"/>
    </row>
    <row r="10" spans="1:8" ht="19.5" thickBot="1" x14ac:dyDescent="0.35">
      <c r="A10" s="4" t="s">
        <v>7</v>
      </c>
      <c r="B10" s="9">
        <v>22000</v>
      </c>
      <c r="C10" s="9">
        <v>24000</v>
      </c>
      <c r="D10" s="9">
        <v>26000</v>
      </c>
      <c r="E10" s="9">
        <v>30000</v>
      </c>
    </row>
    <row r="12" spans="1:8" ht="15.75" thickBot="1" x14ac:dyDescent="0.3"/>
    <row r="13" spans="1:8" x14ac:dyDescent="0.25">
      <c r="A13" s="16" t="s">
        <v>6</v>
      </c>
      <c r="B13" s="17"/>
      <c r="C13" s="17"/>
      <c r="D13" s="17"/>
      <c r="E13" s="17"/>
      <c r="F13" s="17"/>
      <c r="G13" s="18"/>
    </row>
    <row r="14" spans="1:8" ht="30.75" customHeight="1" thickBot="1" x14ac:dyDescent="0.3">
      <c r="A14" s="19"/>
      <c r="B14" s="20"/>
      <c r="C14" s="20"/>
      <c r="D14" s="20"/>
      <c r="E14" s="20"/>
      <c r="F14" s="20"/>
      <c r="G14" s="21"/>
    </row>
    <row r="16" spans="1:8" x14ac:dyDescent="0.25">
      <c r="A16" s="22" t="s">
        <v>9</v>
      </c>
      <c r="B16" s="22"/>
      <c r="C16" s="22"/>
      <c r="D16" s="22"/>
      <c r="E16" s="22"/>
      <c r="F16" s="22"/>
      <c r="G16" s="22"/>
    </row>
    <row r="17" spans="1:7" x14ac:dyDescent="0.25">
      <c r="A17" s="22" t="s">
        <v>10</v>
      </c>
      <c r="B17" s="22"/>
      <c r="C17" s="22"/>
      <c r="D17" s="22"/>
      <c r="E17" s="22"/>
      <c r="F17" s="22"/>
      <c r="G17" s="22"/>
    </row>
    <row r="18" spans="1:7" x14ac:dyDescent="0.25">
      <c r="A18" s="22" t="s">
        <v>11</v>
      </c>
      <c r="B18" s="22"/>
      <c r="C18" s="22"/>
      <c r="D18" s="22"/>
      <c r="E18" s="22"/>
      <c r="F18" s="22"/>
      <c r="G18" s="22"/>
    </row>
    <row r="19" spans="1:7" ht="21" customHeight="1" thickBot="1" x14ac:dyDescent="0.3">
      <c r="A19" s="23" t="s">
        <v>12</v>
      </c>
      <c r="B19" s="23"/>
      <c r="C19" s="23"/>
      <c r="D19" s="23"/>
      <c r="E19" s="23"/>
      <c r="F19" s="23"/>
      <c r="G19" s="23"/>
    </row>
    <row r="20" spans="1:7" x14ac:dyDescent="0.25">
      <c r="A20" s="15" t="s">
        <v>16</v>
      </c>
      <c r="B20" s="15"/>
      <c r="C20" s="15"/>
      <c r="D20" s="15"/>
      <c r="E20" s="15"/>
      <c r="F20" s="15"/>
      <c r="G20" s="15"/>
    </row>
    <row r="21" spans="1:7" x14ac:dyDescent="0.25">
      <c r="A21" s="15" t="s">
        <v>17</v>
      </c>
      <c r="B21" s="15"/>
      <c r="C21" s="15"/>
      <c r="D21" s="15"/>
      <c r="E21" s="15"/>
      <c r="F21" s="15"/>
      <c r="G21" s="15"/>
    </row>
  </sheetData>
  <mergeCells count="7">
    <mergeCell ref="A20:G20"/>
    <mergeCell ref="A21:G21"/>
    <mergeCell ref="A13:G14"/>
    <mergeCell ref="A16:G16"/>
    <mergeCell ref="A17:G17"/>
    <mergeCell ref="A18:G18"/>
    <mergeCell ref="A19:G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D3DD-B581-4C9F-B82B-1005AB6D0CDD}">
  <dimension ref="A1:J21"/>
  <sheetViews>
    <sheetView tabSelected="1" workbookViewId="0">
      <selection activeCell="J8" sqref="J8"/>
    </sheetView>
  </sheetViews>
  <sheetFormatPr baseColWidth="10" defaultRowHeight="15" x14ac:dyDescent="0.25"/>
  <cols>
    <col min="1" max="1" width="29" bestFit="1" customWidth="1"/>
    <col min="7" max="7" width="24.7109375" bestFit="1" customWidth="1"/>
    <col min="8" max="8" width="21.7109375" bestFit="1" customWidth="1"/>
    <col min="9" max="10" width="17.42578125" bestFit="1" customWidth="1"/>
  </cols>
  <sheetData>
    <row r="1" spans="1:10" ht="15.75" thickBot="1" x14ac:dyDescent="0.3"/>
    <row r="2" spans="1:10" ht="19.5" thickBot="1" x14ac:dyDescent="0.35">
      <c r="B2" s="5">
        <v>2017</v>
      </c>
      <c r="C2" s="5">
        <v>2018</v>
      </c>
      <c r="D2" s="5">
        <v>2019</v>
      </c>
      <c r="E2" s="5">
        <v>2020</v>
      </c>
      <c r="G2" s="5" t="s">
        <v>4</v>
      </c>
      <c r="H2" s="5" t="s">
        <v>13</v>
      </c>
      <c r="I2" s="5" t="s">
        <v>15</v>
      </c>
      <c r="J2" s="5" t="s">
        <v>14</v>
      </c>
    </row>
    <row r="3" spans="1:10" ht="19.5" thickBot="1" x14ac:dyDescent="0.35">
      <c r="A3" s="1" t="s">
        <v>0</v>
      </c>
      <c r="B3" s="3">
        <v>7200</v>
      </c>
      <c r="C3" s="3">
        <v>8499</v>
      </c>
      <c r="D3" s="3">
        <v>8500</v>
      </c>
      <c r="E3" s="3">
        <v>8500</v>
      </c>
      <c r="G3" s="2">
        <v>1.52</v>
      </c>
      <c r="H3" s="2">
        <v>6.49</v>
      </c>
      <c r="I3" s="6">
        <f>SUM(B3:E3)*H3</f>
        <v>212216.51</v>
      </c>
      <c r="J3" s="6">
        <f>I3-SUM(B3:E3)*G3</f>
        <v>162514.03</v>
      </c>
    </row>
    <row r="4" spans="1:10" ht="19.5" thickBot="1" x14ac:dyDescent="0.35">
      <c r="A4" s="1" t="s">
        <v>1</v>
      </c>
      <c r="B4" s="3">
        <v>7500</v>
      </c>
      <c r="C4" s="3">
        <v>7500</v>
      </c>
      <c r="D4" s="3">
        <v>7500</v>
      </c>
      <c r="E4" s="3">
        <v>7500</v>
      </c>
      <c r="G4" s="2">
        <v>1.7</v>
      </c>
      <c r="H4" s="2">
        <v>6.79</v>
      </c>
      <c r="I4" s="6">
        <f t="shared" ref="I4:I6" si="0">SUM(B4:E4)*H4</f>
        <v>203700</v>
      </c>
      <c r="J4" s="6">
        <f t="shared" ref="J4:J6" si="1">I4-SUM(B4:E4)*G4</f>
        <v>152700</v>
      </c>
    </row>
    <row r="5" spans="1:10" ht="19.5" thickBot="1" x14ac:dyDescent="0.35">
      <c r="A5" s="1" t="s">
        <v>2</v>
      </c>
      <c r="B5" s="3">
        <v>1000</v>
      </c>
      <c r="C5" s="3">
        <v>1701</v>
      </c>
      <c r="D5" s="3">
        <v>3700</v>
      </c>
      <c r="E5" s="3">
        <v>7700</v>
      </c>
      <c r="G5" s="2">
        <v>1.6</v>
      </c>
      <c r="H5" s="2">
        <v>6.55</v>
      </c>
      <c r="I5" s="6">
        <f t="shared" si="0"/>
        <v>92361.55</v>
      </c>
      <c r="J5" s="6">
        <f t="shared" si="1"/>
        <v>69799.95</v>
      </c>
    </row>
    <row r="6" spans="1:10" ht="19.5" thickBot="1" x14ac:dyDescent="0.35">
      <c r="A6" s="1" t="s">
        <v>3</v>
      </c>
      <c r="B6" s="3">
        <v>6300</v>
      </c>
      <c r="C6" s="3">
        <v>6300</v>
      </c>
      <c r="D6" s="3">
        <v>6300</v>
      </c>
      <c r="E6" s="3">
        <v>6300</v>
      </c>
      <c r="G6" s="2">
        <v>2.56</v>
      </c>
      <c r="H6" s="2">
        <v>7.99</v>
      </c>
      <c r="I6" s="6">
        <f t="shared" si="0"/>
        <v>201348</v>
      </c>
      <c r="J6" s="6">
        <f t="shared" si="1"/>
        <v>136836</v>
      </c>
    </row>
    <row r="7" spans="1:10" x14ac:dyDescent="0.25">
      <c r="B7" s="7"/>
      <c r="C7" s="7"/>
      <c r="D7" s="7"/>
      <c r="E7" s="7"/>
    </row>
    <row r="8" spans="1:10" ht="19.5" thickBot="1" x14ac:dyDescent="0.35">
      <c r="A8" s="4" t="s">
        <v>8</v>
      </c>
      <c r="B8" s="8">
        <f>SUM(B3:B6)</f>
        <v>22000</v>
      </c>
      <c r="C8" s="8">
        <f t="shared" ref="C8:E8" si="2">SUM(C3:C6)</f>
        <v>24000</v>
      </c>
      <c r="D8" s="8">
        <f t="shared" si="2"/>
        <v>26000</v>
      </c>
      <c r="E8" s="8">
        <f t="shared" si="2"/>
        <v>30000</v>
      </c>
      <c r="J8" s="10">
        <f>SUM(J3:J6)</f>
        <v>521849.98000000004</v>
      </c>
    </row>
    <row r="9" spans="1:10" ht="15.75" thickBot="1" x14ac:dyDescent="0.3">
      <c r="B9" s="7"/>
      <c r="C9" s="7"/>
      <c r="D9" s="7"/>
      <c r="E9" s="7"/>
    </row>
    <row r="10" spans="1:10" ht="19.5" thickBot="1" x14ac:dyDescent="0.35">
      <c r="A10" s="4" t="s">
        <v>7</v>
      </c>
      <c r="B10" s="9">
        <v>22000</v>
      </c>
      <c r="C10" s="9">
        <v>24000</v>
      </c>
      <c r="D10" s="9">
        <v>26000</v>
      </c>
      <c r="E10" s="9">
        <v>30000</v>
      </c>
    </row>
    <row r="12" spans="1:10" ht="15.75" thickBot="1" x14ac:dyDescent="0.3"/>
    <row r="13" spans="1:10" ht="17.25" x14ac:dyDescent="0.25">
      <c r="A13" s="16" t="s">
        <v>6</v>
      </c>
      <c r="B13" s="17"/>
      <c r="C13" s="17"/>
      <c r="D13" s="17"/>
      <c r="E13" s="17"/>
      <c r="F13" s="17"/>
      <c r="G13" s="18"/>
      <c r="H13" s="11"/>
      <c r="I13" s="11"/>
    </row>
    <row r="14" spans="1:10" ht="18" thickBot="1" x14ac:dyDescent="0.3">
      <c r="A14" s="19"/>
      <c r="B14" s="20"/>
      <c r="C14" s="20"/>
      <c r="D14" s="20"/>
      <c r="E14" s="20"/>
      <c r="F14" s="20"/>
      <c r="G14" s="21"/>
      <c r="H14" s="11"/>
      <c r="I14" s="11"/>
    </row>
    <row r="16" spans="1:10" x14ac:dyDescent="0.25">
      <c r="A16" s="22" t="s">
        <v>9</v>
      </c>
      <c r="B16" s="22"/>
      <c r="C16" s="22"/>
      <c r="D16" s="22"/>
      <c r="E16" s="22"/>
      <c r="F16" s="22"/>
      <c r="G16" s="22"/>
      <c r="H16" s="12"/>
      <c r="I16" s="12"/>
    </row>
    <row r="17" spans="1:9" x14ac:dyDescent="0.25">
      <c r="A17" s="22" t="s">
        <v>10</v>
      </c>
      <c r="B17" s="22"/>
      <c r="C17" s="22"/>
      <c r="D17" s="22"/>
      <c r="E17" s="22"/>
      <c r="F17" s="22"/>
      <c r="G17" s="22"/>
      <c r="H17" s="12"/>
      <c r="I17" s="12"/>
    </row>
    <row r="18" spans="1:9" x14ac:dyDescent="0.25">
      <c r="A18" s="22" t="s">
        <v>11</v>
      </c>
      <c r="B18" s="22"/>
      <c r="C18" s="22"/>
      <c r="D18" s="22"/>
      <c r="E18" s="22"/>
      <c r="F18" s="22"/>
      <c r="G18" s="22"/>
      <c r="H18" s="12"/>
      <c r="I18" s="12"/>
    </row>
    <row r="19" spans="1:9" ht="15.75" thickBot="1" x14ac:dyDescent="0.3">
      <c r="A19" s="23" t="s">
        <v>12</v>
      </c>
      <c r="B19" s="23"/>
      <c r="C19" s="23"/>
      <c r="D19" s="23"/>
      <c r="E19" s="23"/>
      <c r="F19" s="23"/>
      <c r="G19" s="23"/>
      <c r="H19" s="13"/>
      <c r="I19" s="13"/>
    </row>
    <row r="20" spans="1:9" x14ac:dyDescent="0.25">
      <c r="A20" s="15" t="s">
        <v>16</v>
      </c>
      <c r="B20" s="15"/>
      <c r="C20" s="15"/>
      <c r="D20" s="15"/>
      <c r="E20" s="15"/>
      <c r="F20" s="15"/>
      <c r="G20" s="15"/>
      <c r="H20" s="14"/>
      <c r="I20" s="14"/>
    </row>
    <row r="21" spans="1:9" x14ac:dyDescent="0.25">
      <c r="A21" s="15" t="s">
        <v>17</v>
      </c>
      <c r="B21" s="15"/>
      <c r="C21" s="15"/>
      <c r="D21" s="15"/>
      <c r="E21" s="15"/>
      <c r="F21" s="15"/>
      <c r="G21" s="15"/>
      <c r="H21" s="14"/>
      <c r="I21" s="14"/>
    </row>
  </sheetData>
  <mergeCells count="7">
    <mergeCell ref="A21:G21"/>
    <mergeCell ref="A13:G14"/>
    <mergeCell ref="A16:G16"/>
    <mergeCell ref="A17:G17"/>
    <mergeCell ref="A18:G18"/>
    <mergeCell ref="A19:G19"/>
    <mergeCell ref="A20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Solver</vt:lpstr>
      <vt:lpstr>Solver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Santiago</cp:lastModifiedBy>
  <dcterms:created xsi:type="dcterms:W3CDTF">2017-10-13T13:52:30Z</dcterms:created>
  <dcterms:modified xsi:type="dcterms:W3CDTF">2022-11-28T23:20:59Z</dcterms:modified>
</cp:coreProperties>
</file>