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Algoritmos SLP" sheetId="1" state="visible" r:id="rId1"/>
    <sheet xmlns:r="http://schemas.openxmlformats.org/officeDocument/2006/relationships" name="Matriz de Relaciones" sheetId="2" state="visible" r:id="rId2"/>
    <sheet xmlns:r="http://schemas.openxmlformats.org/officeDocument/2006/relationships" name="Matriz Desde-Hasta fij" sheetId="3" state="visible" r:id="rId3"/>
    <sheet xmlns:r="http://schemas.openxmlformats.org/officeDocument/2006/relationships" name="Matriz Proximidad REL y TCR" sheetId="4" state="visible" r:id="rId4"/>
    <sheet xmlns:r="http://schemas.openxmlformats.org/officeDocument/2006/relationships" name="Superficies Puestos (Guerchet)" sheetId="5" state="visible" r:id="rId5"/>
    <sheet xmlns:r="http://schemas.openxmlformats.org/officeDocument/2006/relationships" name="Iteración 0" sheetId="6" state="visible" r:id="rId6"/>
    <sheet xmlns:r="http://schemas.openxmlformats.org/officeDocument/2006/relationships" name="Iteración 25" sheetId="7" state="visible" r:id="rId7"/>
    <sheet xmlns:r="http://schemas.openxmlformats.org/officeDocument/2006/relationships" name="Iteración 100" sheetId="8" state="visible" r:id="rId8"/>
    <sheet xmlns:r="http://schemas.openxmlformats.org/officeDocument/2006/relationships" name="Iteración 350" sheetId="9" state="visible" r:id="rId9"/>
    <sheet xmlns:r="http://schemas.openxmlformats.org/officeDocument/2006/relationships" name="Iteración 10000 - Óptim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002060"/>
      <sz val="14"/>
    </font>
    <font>
      <name val="Calibri"/>
      <b val="1"/>
      <color rgb="00595959"/>
      <sz val="11"/>
    </font>
    <font>
      <name val="Calibri"/>
      <b val="1"/>
      <color rgb="00FFFFFF"/>
      <sz val="11"/>
    </font>
    <font>
      <name val="Calibri"/>
      <b val="1"/>
      <color rgb="00000000"/>
      <sz val="11"/>
    </font>
    <font>
      <b val="1"/>
      <color rgb="00FFFFFF"/>
    </font>
    <font>
      <b val="1"/>
      <color rgb="00000000"/>
    </font>
    <font>
      <b val="1"/>
    </font>
    <font>
      <b val="1"/>
      <color rgb="00C00000"/>
    </font>
    <font>
      <b val="1"/>
      <color rgb="00FFFFFF"/>
      <sz val="10"/>
    </font>
    <font>
      <sz val="10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70C0"/>
        <bgColor rgb="000070C0"/>
      </patternFill>
    </fill>
    <fill>
      <patternFill patternType="solid">
        <fgColor rgb="007030A0"/>
        <bgColor rgb="007030A0"/>
      </patternFill>
    </fill>
    <fill>
      <patternFill patternType="solid">
        <fgColor rgb="0000B050"/>
        <bgColor rgb="0000B05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pivotButton="0" quotePrefix="0" xfId="0"/>
    <xf numFmtId="164" fontId="0" fillId="0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4" fontId="4" fillId="3" borderId="1" pivotButton="0" quotePrefix="0" xfId="0"/>
    <xf numFmtId="164" fontId="4" fillId="3" borderId="1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pivotButton="0" quotePrefix="0" xfId="0"/>
    <xf numFmtId="0" fontId="4" fillId="0" borderId="0" pivotButton="0" quotePrefix="0" xfId="0"/>
    <xf numFmtId="4" fontId="4" fillId="0" borderId="0" pivotButton="0" quotePrefix="0" xfId="0"/>
    <xf numFmtId="164" fontId="4" fillId="0" borderId="0" pivotButton="0" quotePrefix="0" xfId="0"/>
    <xf numFmtId="0" fontId="4" fillId="0" borderId="1" pivotButton="0" quotePrefix="0" xfId="0"/>
    <xf numFmtId="0" fontId="4" fillId="10" borderId="1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4" fontId="11" fillId="0" borderId="1" applyAlignment="1" pivotButton="0" quotePrefix="0" xfId="0">
      <alignment horizontal="center" vertical="center"/>
    </xf>
    <xf numFmtId="4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4" fontId="11" fillId="10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center" vertical="center"/>
    </xf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143750" cy="3571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23</row>
      <rowOff>0</rowOff>
    </from>
    <ext cx="6191250" cy="409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23</row>
      <rowOff>0</rowOff>
    </from>
    <ext cx="6477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22</row>
      <rowOff>0</rowOff>
    </from>
    <ext cx="6858000" cy="3905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22</row>
      <rowOff>0</rowOff>
    </from>
    <ext cx="6858000" cy="3905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22</row>
      <rowOff>0</rowOff>
    </from>
    <ext cx="6858000" cy="3905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22</row>
      <rowOff>0</rowOff>
    </from>
    <ext cx="6858000" cy="3905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22</row>
      <rowOff>0</rowOff>
    </from>
    <ext cx="6858000" cy="3905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5" customWidth="1" min="7" max="7"/>
    <col width="18" customWidth="1" min="8" max="8"/>
    <col width="23" customWidth="1" min="9" max="9"/>
    <col width="26" customWidth="1" min="10" max="10"/>
    <col width="31" customWidth="1" min="11" max="11"/>
  </cols>
  <sheetData>
    <row r="1">
      <c r="A1" s="1" t="inlineStr">
        <is>
          <t>COMPARATIVA DE CONVERGENCIA - ALGORITMO SLP (Modelo Integral 18 Sectores)</t>
        </is>
      </c>
    </row>
    <row r="2">
      <c r="A2" s="2" t="inlineStr">
        <is>
          <t>Cadena Continua Horno-Cinta y Minimización de Centroides (Flujo de Masa Hoja 3)</t>
        </is>
      </c>
    </row>
    <row r="3">
      <c r="B3" t="inlineStr">
        <is>
          <t>OPTIMIZACIÓN 10.000 ITERACIONES - ALMACENES NO SOLAPADOS Y CADENA HORNO-CINTA</t>
        </is>
      </c>
    </row>
    <row r="4">
      <c r="A4" s="33" t="inlineStr">
        <is>
          <t>Iteración</t>
        </is>
      </c>
      <c r="B4" s="33" t="inlineStr">
        <is>
          <t>Etapa Metodológica</t>
        </is>
      </c>
      <c r="C4" s="33" t="inlineStr">
        <is>
          <t>Z_masa [kg·m/turno]</t>
        </is>
      </c>
      <c r="D4" s="33" t="inlineStr">
        <is>
          <t>Reducción [%]</t>
        </is>
      </c>
      <c r="E4" s="33" t="inlineStr">
        <is>
          <t>Cruces de Flujo</t>
        </is>
      </c>
      <c r="F4" s="33" t="inlineStr">
        <is>
          <t>Solapamientos Físicos</t>
        </is>
      </c>
      <c r="G4" s="34" t="n"/>
      <c r="H4" s="34" t="n"/>
      <c r="I4" s="34" t="n"/>
      <c r="J4" s="3" t="inlineStr">
        <is>
          <t>Aislamiento Térmico [m]</t>
        </is>
      </c>
      <c r="K4" s="3" t="inlineStr">
        <is>
          <t>Costo Total Función Objetivo</t>
        </is>
      </c>
    </row>
    <row r="5">
      <c r="A5" s="35" t="n">
        <v>0</v>
      </c>
      <c r="B5" s="36" t="inlineStr">
        <is>
          <t>Iteración 0 (Inicial Desordenada)</t>
        </is>
      </c>
      <c r="C5" s="37" t="n">
        <v>99634.60000000001</v>
      </c>
      <c r="D5" s="38" t="inlineStr">
        <is>
          <t>0,0%</t>
        </is>
      </c>
      <c r="E5" s="39" t="n">
        <v>32</v>
      </c>
      <c r="F5" s="35" t="n">
        <v>4</v>
      </c>
      <c r="G5" s="7" t="n"/>
      <c r="H5" s="4" t="n"/>
      <c r="I5" s="4" t="n"/>
      <c r="J5" s="4" t="inlineStr">
        <is>
          <t>0.0 m (NO)</t>
        </is>
      </c>
      <c r="K5" s="6" t="n">
        <v>74035.2</v>
      </c>
    </row>
    <row r="6">
      <c r="A6" s="35" t="n">
        <v>1</v>
      </c>
      <c r="B6" s="36" t="inlineStr">
        <is>
          <t>1. MP (Punto)</t>
        </is>
      </c>
      <c r="C6" s="37" t="n">
        <v>0</v>
      </c>
      <c r="D6" s="38" t="n">
        <v>0</v>
      </c>
      <c r="E6" s="39" t="n">
        <v>0</v>
      </c>
      <c r="F6" s="35" t="n">
        <v>46.95</v>
      </c>
      <c r="G6" s="7" t="n">
        <v>7.25</v>
      </c>
      <c r="H6" s="4" t="inlineStr">
        <is>
          <t>Punto Exterior Sin Solape</t>
        </is>
      </c>
      <c r="I6" s="4" t="n"/>
      <c r="J6" s="4" t="inlineStr">
        <is>
          <t>8.14 m (OK)</t>
        </is>
      </c>
      <c r="K6" s="6" t="n">
        <v>74811.67</v>
      </c>
    </row>
    <row r="7">
      <c r="A7" s="35" t="n">
        <v>2</v>
      </c>
      <c r="B7" s="36" t="inlineStr">
        <is>
          <t>2. Aduana MP</t>
        </is>
      </c>
      <c r="C7" s="37" t="n">
        <v>3.8</v>
      </c>
      <c r="D7" s="38" t="n">
        <v>3.8</v>
      </c>
      <c r="E7" s="39" t="n">
        <v>14.5</v>
      </c>
      <c r="F7" s="35" t="n">
        <v>48.94</v>
      </c>
      <c r="G7" s="7" t="n">
        <v>7.25</v>
      </c>
      <c r="H7" s="4" t="inlineStr">
        <is>
          <t>Bloque Físico</t>
        </is>
      </c>
      <c r="I7" s="4" t="n"/>
      <c r="J7" s="4" t="inlineStr">
        <is>
          <t>8.6 m (OK)</t>
        </is>
      </c>
      <c r="K7" s="6" t="n">
        <v>1867.28</v>
      </c>
    </row>
    <row r="8">
      <c r="A8" s="35" t="n">
        <v>3</v>
      </c>
      <c r="B8" s="36" t="inlineStr">
        <is>
          <t>3. Sección pesado</t>
        </is>
      </c>
      <c r="C8" s="37" t="n">
        <v>2</v>
      </c>
      <c r="D8" s="38" t="n">
        <v>3.8</v>
      </c>
      <c r="E8" s="39" t="n">
        <v>7.6</v>
      </c>
      <c r="F8" s="35" t="n">
        <v>51.87</v>
      </c>
      <c r="G8" s="7" t="n">
        <v>7.2</v>
      </c>
      <c r="H8" s="4" t="inlineStr">
        <is>
          <t>Bloque Físico</t>
        </is>
      </c>
      <c r="I8" s="4" t="n"/>
      <c r="J8" s="4" t="inlineStr">
        <is>
          <t>9.35 m (OK)</t>
        </is>
      </c>
      <c r="K8" s="6" t="n">
        <v>1450.78</v>
      </c>
    </row>
    <row r="9">
      <c r="A9" s="40" t="n">
        <v>4</v>
      </c>
      <c r="B9" s="41" t="inlineStr">
        <is>
          <t>4. Amasado G</t>
        </is>
      </c>
      <c r="C9" s="42" t="n">
        <v>2.4</v>
      </c>
      <c r="D9" s="42" t="n">
        <v>2.17</v>
      </c>
      <c r="E9" s="43" t="n">
        <v>5.22</v>
      </c>
      <c r="F9" s="40" t="n">
        <v>54.07</v>
      </c>
      <c r="G9" s="44" t="n">
        <v>7.2</v>
      </c>
      <c r="H9" s="17" t="inlineStr">
        <is>
          <t>Bloque Físico</t>
        </is>
      </c>
      <c r="I9" s="17" t="n"/>
      <c r="J9" s="8" t="inlineStr">
        <is>
          <t>9.35 m (OK)</t>
        </is>
      </c>
      <c r="K9" s="10" t="n">
        <v>1450.78</v>
      </c>
    </row>
    <row r="10">
      <c r="A10" t="n">
        <v>5</v>
      </c>
      <c r="B10" t="inlineStr">
        <is>
          <t>5. Moldeado G</t>
        </is>
      </c>
      <c r="C10" t="n">
        <v>2.5</v>
      </c>
      <c r="D10" t="n">
        <v>2.32</v>
      </c>
      <c r="E10" t="n">
        <v>5.8</v>
      </c>
      <c r="F10" t="n">
        <v>56.52</v>
      </c>
      <c r="G10" t="n">
        <v>7.2</v>
      </c>
      <c r="H10" t="inlineStr">
        <is>
          <t>Bloque Físico</t>
        </is>
      </c>
    </row>
    <row r="11">
      <c r="A11" t="n">
        <v>6</v>
      </c>
      <c r="B11" t="inlineStr">
        <is>
          <t>6. Horno túnel G</t>
        </is>
      </c>
      <c r="C11" t="n">
        <v>8.6</v>
      </c>
      <c r="D11" t="n">
        <v>2.3</v>
      </c>
      <c r="E11" t="n">
        <v>19.78</v>
      </c>
      <c r="F11" t="n">
        <v>51.27</v>
      </c>
      <c r="G11" t="n">
        <v>13.73</v>
      </c>
      <c r="H11" t="inlineStr">
        <is>
          <t>Bloque Cadena Colineal</t>
        </is>
      </c>
    </row>
    <row r="12">
      <c r="A12" t="n">
        <v>7</v>
      </c>
      <c r="B12" t="inlineStr">
        <is>
          <t>7. Cinta de enfriado G</t>
        </is>
      </c>
      <c r="C12" t="n">
        <v>7</v>
      </c>
      <c r="D12" t="n">
        <v>1.19</v>
      </c>
      <c r="E12" t="n">
        <v>8.34</v>
      </c>
      <c r="F12" t="n">
        <v>59.07</v>
      </c>
      <c r="G12" t="n">
        <v>13.73</v>
      </c>
      <c r="H12" t="inlineStr">
        <is>
          <t>Bloque Cadena Colineal</t>
        </is>
      </c>
    </row>
    <row r="13">
      <c r="A13" t="n">
        <v>8</v>
      </c>
      <c r="B13" t="inlineStr">
        <is>
          <t>8. Envasado 1° Galletitas</t>
        </is>
      </c>
      <c r="C13" t="n">
        <v>4</v>
      </c>
      <c r="D13" t="n">
        <v>4.3</v>
      </c>
      <c r="E13" t="n">
        <v>17.2</v>
      </c>
      <c r="F13" t="n">
        <v>61.72</v>
      </c>
      <c r="G13" t="n">
        <v>9.529999999999999</v>
      </c>
      <c r="H13" t="inlineStr">
        <is>
          <t>Bloque Físico</t>
        </is>
      </c>
    </row>
    <row r="14">
      <c r="A14" t="n">
        <v>9</v>
      </c>
      <c r="B14" t="inlineStr">
        <is>
          <t>9. Batido Panif.</t>
        </is>
      </c>
      <c r="C14" t="n">
        <v>2.2</v>
      </c>
      <c r="D14" t="n">
        <v>1.85</v>
      </c>
      <c r="E14" t="n">
        <v>4.08</v>
      </c>
      <c r="F14" t="n">
        <v>51.87</v>
      </c>
      <c r="G14" t="n">
        <v>4.37</v>
      </c>
      <c r="H14" t="inlineStr">
        <is>
          <t>Bloque Físico</t>
        </is>
      </c>
    </row>
    <row r="15">
      <c r="A15" t="n">
        <v>10</v>
      </c>
      <c r="B15" t="inlineStr">
        <is>
          <t>10. Dosificado P.</t>
        </is>
      </c>
      <c r="C15" t="n">
        <v>2</v>
      </c>
      <c r="D15" t="n">
        <v>1.5</v>
      </c>
      <c r="E15" t="n">
        <v>3</v>
      </c>
      <c r="F15" t="n">
        <v>51.87</v>
      </c>
      <c r="G15" t="n">
        <v>2.69</v>
      </c>
      <c r="H15" t="inlineStr">
        <is>
          <t>Bloque Físico</t>
        </is>
      </c>
    </row>
    <row r="16">
      <c r="A16" t="n">
        <v>11</v>
      </c>
      <c r="B16" t="inlineStr">
        <is>
          <t>11. Fermentado panes</t>
        </is>
      </c>
      <c r="C16" t="n">
        <v>1.5</v>
      </c>
      <c r="D16" t="n">
        <v>1.23</v>
      </c>
      <c r="E16" t="n">
        <v>1.85</v>
      </c>
      <c r="F16" t="n">
        <v>53.62</v>
      </c>
      <c r="G16" t="n">
        <v>2.69</v>
      </c>
      <c r="H16" t="inlineStr">
        <is>
          <t>Bloque Físico</t>
        </is>
      </c>
    </row>
    <row r="17">
      <c r="A17" t="n">
        <v>12</v>
      </c>
      <c r="B17" t="inlineStr">
        <is>
          <t>12. Hornos rotat. panif.</t>
        </is>
      </c>
      <c r="C17" t="n">
        <v>5.2</v>
      </c>
      <c r="D17" t="n">
        <v>3.74</v>
      </c>
      <c r="E17" t="n">
        <v>19.46</v>
      </c>
      <c r="F17" t="n">
        <v>56.97</v>
      </c>
      <c r="G17" t="n">
        <v>2.69</v>
      </c>
      <c r="H17" t="inlineStr">
        <is>
          <t>Bloque Físico</t>
        </is>
      </c>
    </row>
    <row r="18">
      <c r="A18" t="n">
        <v>13</v>
      </c>
      <c r="B18" t="inlineStr">
        <is>
          <t>13. Enfriado panificados</t>
        </is>
      </c>
      <c r="C18" t="n">
        <v>2.65</v>
      </c>
      <c r="D18" t="n">
        <v>2</v>
      </c>
      <c r="E18" t="n">
        <v>5.3</v>
      </c>
      <c r="F18" t="n">
        <v>61</v>
      </c>
      <c r="G18" t="n">
        <v>2.69</v>
      </c>
      <c r="H18" t="inlineStr">
        <is>
          <t>Bloque Físico</t>
        </is>
      </c>
    </row>
    <row r="19">
      <c r="A19" t="n">
        <v>14</v>
      </c>
      <c r="B19" t="inlineStr">
        <is>
          <t>14. Envasado 1° panif.</t>
        </is>
      </c>
      <c r="C19" t="n">
        <v>4.84</v>
      </c>
      <c r="D19" t="n">
        <v>4.8</v>
      </c>
      <c r="E19" t="n">
        <v>23.23</v>
      </c>
      <c r="F19" t="n">
        <v>66.3</v>
      </c>
      <c r="G19" t="n">
        <v>5.09</v>
      </c>
      <c r="H19" t="inlineStr">
        <is>
          <t>Bloque Físico</t>
        </is>
      </c>
    </row>
    <row r="20">
      <c r="A20" t="n">
        <v>15</v>
      </c>
      <c r="B20" t="inlineStr">
        <is>
          <t>15. PT (Punto)</t>
        </is>
      </c>
      <c r="C20" t="n">
        <v>0</v>
      </c>
      <c r="D20" t="n">
        <v>0</v>
      </c>
      <c r="E20" t="n">
        <v>0</v>
      </c>
      <c r="F20" t="n">
        <v>63.8</v>
      </c>
      <c r="G20" t="n">
        <v>9.5</v>
      </c>
      <c r="H20" t="inlineStr">
        <is>
          <t>Punto Exterior Sin Solape</t>
        </is>
      </c>
    </row>
    <row r="21">
      <c r="A21" t="n">
        <v>16</v>
      </c>
      <c r="B21" t="inlineStr">
        <is>
          <t>16. Lavado / Scrap</t>
        </is>
      </c>
      <c r="C21" t="n">
        <v>2.9</v>
      </c>
      <c r="D21" t="n">
        <v>2</v>
      </c>
      <c r="E21" t="n">
        <v>5.8</v>
      </c>
      <c r="F21" t="n">
        <v>56.52</v>
      </c>
      <c r="G21" t="n">
        <v>9.359999999999999</v>
      </c>
      <c r="H21" t="inlineStr">
        <is>
          <t>Bloque Físico</t>
        </is>
      </c>
    </row>
    <row r="22">
      <c r="A22" t="n">
        <v>17</v>
      </c>
      <c r="B22" t="inlineStr">
        <is>
          <t>17. Calidad crudo</t>
        </is>
      </c>
      <c r="C22" t="n">
        <v>2.1</v>
      </c>
      <c r="D22" t="n">
        <v>1.5</v>
      </c>
      <c r="E22" t="n">
        <v>3.15</v>
      </c>
      <c r="F22" t="n">
        <v>53.8</v>
      </c>
      <c r="G22" t="n">
        <v>10</v>
      </c>
      <c r="H22" t="inlineStr">
        <is>
          <t>Bloque Físico</t>
        </is>
      </c>
    </row>
    <row r="23">
      <c r="A23" t="n">
        <v>18</v>
      </c>
      <c r="B23" t="inlineStr">
        <is>
          <t>18. Calidad cocido</t>
        </is>
      </c>
      <c r="C23" t="n">
        <v>4.5</v>
      </c>
      <c r="D23" t="n">
        <v>2.8</v>
      </c>
      <c r="E23" t="n">
        <v>12.6</v>
      </c>
      <c r="F23" t="n">
        <v>61.72</v>
      </c>
      <c r="G23" t="n">
        <v>16</v>
      </c>
      <c r="H23" t="inlineStr">
        <is>
          <t>Bloque Físico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49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MATRIZ DE RELACIONES CUALITATIVAS (MUTHER REL)</t>
        </is>
      </c>
    </row>
    <row r="2">
      <c r="A2" s="2" t="inlineStr">
        <is>
          <t>Articulación Técnica de Proximidades para los 17 Sectores de Planta CELI</t>
        </is>
      </c>
    </row>
    <row r="4">
      <c r="A4" s="12" t="inlineStr">
        <is>
          <t>ID</t>
        </is>
      </c>
      <c r="B4" s="12" t="inlineStr">
        <is>
          <t>Área / Sector</t>
        </is>
      </c>
      <c r="C4" s="13" t="inlineStr">
        <is>
          <t>1</t>
        </is>
      </c>
      <c r="D4" s="13" t="inlineStr">
        <is>
          <t>2</t>
        </is>
      </c>
      <c r="E4" s="13" t="inlineStr">
        <is>
          <t>3</t>
        </is>
      </c>
      <c r="F4" s="13" t="inlineStr">
        <is>
          <t>4</t>
        </is>
      </c>
      <c r="G4" s="13" t="inlineStr">
        <is>
          <t>5</t>
        </is>
      </c>
      <c r="H4" s="13" t="inlineStr">
        <is>
          <t>6</t>
        </is>
      </c>
      <c r="I4" s="13" t="inlineStr">
        <is>
          <t>7</t>
        </is>
      </c>
      <c r="J4" s="13" t="inlineStr">
        <is>
          <t>8</t>
        </is>
      </c>
      <c r="K4" s="13" t="inlineStr">
        <is>
          <t>9</t>
        </is>
      </c>
      <c r="L4" s="13" t="inlineStr">
        <is>
          <t>10</t>
        </is>
      </c>
      <c r="M4" s="13" t="inlineStr">
        <is>
          <t>11</t>
        </is>
      </c>
      <c r="N4" s="13" t="inlineStr">
        <is>
          <t>12</t>
        </is>
      </c>
      <c r="O4" s="13" t="inlineStr">
        <is>
          <t>13</t>
        </is>
      </c>
      <c r="P4" s="13" t="inlineStr">
        <is>
          <t>14</t>
        </is>
      </c>
      <c r="Q4" s="13" t="inlineStr">
        <is>
          <t>15</t>
        </is>
      </c>
      <c r="R4" s="13" t="inlineStr">
        <is>
          <t>16</t>
        </is>
      </c>
      <c r="S4" s="13" t="inlineStr">
        <is>
          <t>17</t>
        </is>
      </c>
      <c r="T4" s="12" t="inlineStr">
        <is>
          <t>VALOR TCR</t>
        </is>
      </c>
    </row>
    <row r="5">
      <c r="A5" s="14" t="n">
        <v>1</v>
      </c>
      <c r="B5" t="inlineStr">
        <is>
          <t>1. Depósito MP</t>
        </is>
      </c>
      <c r="C5" s="15" t="inlineStr">
        <is>
          <t>-</t>
        </is>
      </c>
      <c r="D5" s="16" t="inlineStr">
        <is>
          <t>A</t>
        </is>
      </c>
      <c r="E5" s="4" t="inlineStr">
        <is>
          <t>U</t>
        </is>
      </c>
      <c r="F5" s="4" t="inlineStr">
        <is>
          <t>U</t>
        </is>
      </c>
      <c r="G5" s="4" t="inlineStr">
        <is>
          <t>U</t>
        </is>
      </c>
      <c r="H5" s="4" t="inlineStr">
        <is>
          <t>U</t>
        </is>
      </c>
      <c r="I5" s="4" t="inlineStr">
        <is>
          <t>U</t>
        </is>
      </c>
      <c r="J5" s="4" t="inlineStr">
        <is>
          <t>U</t>
        </is>
      </c>
      <c r="K5" s="4" t="inlineStr">
        <is>
          <t>U</t>
        </is>
      </c>
      <c r="L5" s="4" t="inlineStr">
        <is>
          <t>U</t>
        </is>
      </c>
      <c r="M5" s="4" t="inlineStr">
        <is>
          <t>U</t>
        </is>
      </c>
      <c r="N5" s="4" t="inlineStr">
        <is>
          <t>U</t>
        </is>
      </c>
      <c r="O5" s="4" t="inlineStr">
        <is>
          <t>U</t>
        </is>
      </c>
      <c r="P5" s="4" t="inlineStr">
        <is>
          <t>U</t>
        </is>
      </c>
      <c r="Q5" s="4" t="inlineStr">
        <is>
          <t>U</t>
        </is>
      </c>
      <c r="R5" s="4" t="inlineStr">
        <is>
          <t>U</t>
        </is>
      </c>
      <c r="S5" s="4" t="inlineStr">
        <is>
          <t>U</t>
        </is>
      </c>
      <c r="T5" s="17" t="n">
        <v>4</v>
      </c>
    </row>
    <row r="6">
      <c r="A6" s="14" t="n">
        <v>2</v>
      </c>
      <c r="B6" t="inlineStr">
        <is>
          <t>2. Sección pesado</t>
        </is>
      </c>
      <c r="C6" s="16" t="inlineStr">
        <is>
          <t>A</t>
        </is>
      </c>
      <c r="D6" s="15" t="inlineStr">
        <is>
          <t>-</t>
        </is>
      </c>
      <c r="E6" s="18" t="inlineStr">
        <is>
          <t>E</t>
        </is>
      </c>
      <c r="F6" s="4" t="inlineStr">
        <is>
          <t>U</t>
        </is>
      </c>
      <c r="G6" s="4" t="inlineStr">
        <is>
          <t>U</t>
        </is>
      </c>
      <c r="H6" s="4" t="inlineStr">
        <is>
          <t>U</t>
        </is>
      </c>
      <c r="I6" s="4" t="inlineStr">
        <is>
          <t>U</t>
        </is>
      </c>
      <c r="J6" s="18" t="inlineStr">
        <is>
          <t>E</t>
        </is>
      </c>
      <c r="K6" s="4" t="inlineStr">
        <is>
          <t>U</t>
        </is>
      </c>
      <c r="L6" s="4" t="inlineStr">
        <is>
          <t>U</t>
        </is>
      </c>
      <c r="M6" s="4" t="inlineStr">
        <is>
          <t>U</t>
        </is>
      </c>
      <c r="N6" s="4" t="inlineStr">
        <is>
          <t>U</t>
        </is>
      </c>
      <c r="O6" s="4" t="inlineStr">
        <is>
          <t>U</t>
        </is>
      </c>
      <c r="P6" s="4" t="inlineStr">
        <is>
          <t>U</t>
        </is>
      </c>
      <c r="Q6" s="4" t="inlineStr">
        <is>
          <t>U</t>
        </is>
      </c>
      <c r="R6" s="4" t="inlineStr">
        <is>
          <t>U</t>
        </is>
      </c>
      <c r="S6" s="4" t="inlineStr">
        <is>
          <t>U</t>
        </is>
      </c>
      <c r="T6" s="17" t="n">
        <v>10</v>
      </c>
    </row>
    <row r="7">
      <c r="A7" s="14" t="n">
        <v>3</v>
      </c>
      <c r="B7" t="inlineStr">
        <is>
          <t>3. Amasado G</t>
        </is>
      </c>
      <c r="C7" s="4" t="inlineStr">
        <is>
          <t>U</t>
        </is>
      </c>
      <c r="D7" s="18" t="inlineStr">
        <is>
          <t>E</t>
        </is>
      </c>
      <c r="E7" s="15" t="inlineStr">
        <is>
          <t>-</t>
        </is>
      </c>
      <c r="F7" s="16" t="inlineStr">
        <is>
          <t>A</t>
        </is>
      </c>
      <c r="G7" s="4" t="inlineStr">
        <is>
          <t>U</t>
        </is>
      </c>
      <c r="H7" s="19" t="inlineStr">
        <is>
          <t>O</t>
        </is>
      </c>
      <c r="I7" s="4" t="inlineStr">
        <is>
          <t>U</t>
        </is>
      </c>
      <c r="J7" s="4" t="inlineStr">
        <is>
          <t>U</t>
        </is>
      </c>
      <c r="K7" s="4" t="inlineStr">
        <is>
          <t>U</t>
        </is>
      </c>
      <c r="L7" s="4" t="inlineStr">
        <is>
          <t>U</t>
        </is>
      </c>
      <c r="M7" s="4" t="inlineStr">
        <is>
          <t>U</t>
        </is>
      </c>
      <c r="N7" s="4" t="inlineStr">
        <is>
          <t>U</t>
        </is>
      </c>
      <c r="O7" s="4" t="inlineStr">
        <is>
          <t>U</t>
        </is>
      </c>
      <c r="P7" s="4" t="inlineStr">
        <is>
          <t>U</t>
        </is>
      </c>
      <c r="Q7" s="4" t="inlineStr">
        <is>
          <t>U</t>
        </is>
      </c>
      <c r="R7" s="19" t="inlineStr">
        <is>
          <t>O</t>
        </is>
      </c>
      <c r="S7" s="4" t="inlineStr">
        <is>
          <t>U</t>
        </is>
      </c>
      <c r="T7" s="17" t="n">
        <v>9</v>
      </c>
    </row>
    <row r="8">
      <c r="A8" s="14" t="n">
        <v>4</v>
      </c>
      <c r="B8" t="inlineStr">
        <is>
          <t>4. Moldeado G</t>
        </is>
      </c>
      <c r="C8" s="4" t="inlineStr">
        <is>
          <t>U</t>
        </is>
      </c>
      <c r="D8" s="4" t="inlineStr">
        <is>
          <t>U</t>
        </is>
      </c>
      <c r="E8" s="16" t="inlineStr">
        <is>
          <t>A</t>
        </is>
      </c>
      <c r="F8" s="15" t="inlineStr">
        <is>
          <t>-</t>
        </is>
      </c>
      <c r="G8" s="16" t="inlineStr">
        <is>
          <t>A</t>
        </is>
      </c>
      <c r="H8" s="4" t="inlineStr">
        <is>
          <t>U</t>
        </is>
      </c>
      <c r="I8" s="4" t="inlineStr">
        <is>
          <t>U</t>
        </is>
      </c>
      <c r="J8" s="4" t="inlineStr">
        <is>
          <t>U</t>
        </is>
      </c>
      <c r="K8" s="4" t="inlineStr">
        <is>
          <t>U</t>
        </is>
      </c>
      <c r="L8" s="4" t="inlineStr">
        <is>
          <t>U</t>
        </is>
      </c>
      <c r="M8" s="4" t="inlineStr">
        <is>
          <t>U</t>
        </is>
      </c>
      <c r="N8" s="4" t="inlineStr">
        <is>
          <t>U</t>
        </is>
      </c>
      <c r="O8" s="4" t="inlineStr">
        <is>
          <t>U</t>
        </is>
      </c>
      <c r="P8" s="4" t="inlineStr">
        <is>
          <t>U</t>
        </is>
      </c>
      <c r="Q8" s="19" t="inlineStr">
        <is>
          <t>O</t>
        </is>
      </c>
      <c r="R8" s="4" t="inlineStr">
        <is>
          <t>U</t>
        </is>
      </c>
      <c r="S8" s="4" t="inlineStr">
        <is>
          <t>U</t>
        </is>
      </c>
      <c r="T8" s="17" t="n">
        <v>9</v>
      </c>
    </row>
    <row r="9">
      <c r="A9" s="14" t="n">
        <v>5</v>
      </c>
      <c r="B9" t="inlineStr">
        <is>
          <t>5. Horno túnel G</t>
        </is>
      </c>
      <c r="C9" s="4" t="inlineStr">
        <is>
          <t>U</t>
        </is>
      </c>
      <c r="D9" s="4" t="inlineStr">
        <is>
          <t>U</t>
        </is>
      </c>
      <c r="E9" s="4" t="inlineStr">
        <is>
          <t>U</t>
        </is>
      </c>
      <c r="F9" s="16" t="inlineStr">
        <is>
          <t>A</t>
        </is>
      </c>
      <c r="G9" s="15" t="inlineStr">
        <is>
          <t>-</t>
        </is>
      </c>
      <c r="H9" s="16" t="inlineStr">
        <is>
          <t>A</t>
        </is>
      </c>
      <c r="I9" s="4" t="inlineStr">
        <is>
          <t>U</t>
        </is>
      </c>
      <c r="J9" s="4" t="inlineStr">
        <is>
          <t>U</t>
        </is>
      </c>
      <c r="K9" s="4" t="inlineStr">
        <is>
          <t>U</t>
        </is>
      </c>
      <c r="L9" s="4" t="inlineStr">
        <is>
          <t>U</t>
        </is>
      </c>
      <c r="M9" s="4" t="inlineStr">
        <is>
          <t>U</t>
        </is>
      </c>
      <c r="N9" s="20" t="inlineStr">
        <is>
          <t>X</t>
        </is>
      </c>
      <c r="O9" s="4" t="inlineStr">
        <is>
          <t>U</t>
        </is>
      </c>
      <c r="P9" s="4" t="inlineStr">
        <is>
          <t>U</t>
        </is>
      </c>
      <c r="Q9" s="4" t="inlineStr">
        <is>
          <t>U</t>
        </is>
      </c>
      <c r="R9" s="4" t="inlineStr">
        <is>
          <t>U</t>
        </is>
      </c>
      <c r="S9" s="4" t="inlineStr">
        <is>
          <t>U</t>
        </is>
      </c>
      <c r="T9" s="17" t="n">
        <v>7</v>
      </c>
    </row>
    <row r="10">
      <c r="A10" s="14" t="n">
        <v>6</v>
      </c>
      <c r="B10" t="inlineStr">
        <is>
          <t>6. Cinta de enfriado G</t>
        </is>
      </c>
      <c r="C10" s="4" t="inlineStr">
        <is>
          <t>U</t>
        </is>
      </c>
      <c r="D10" s="4" t="inlineStr">
        <is>
          <t>U</t>
        </is>
      </c>
      <c r="E10" s="19" t="inlineStr">
        <is>
          <t>O</t>
        </is>
      </c>
      <c r="F10" s="4" t="inlineStr">
        <is>
          <t>U</t>
        </is>
      </c>
      <c r="G10" s="16" t="inlineStr">
        <is>
          <t>A</t>
        </is>
      </c>
      <c r="H10" s="15" t="inlineStr">
        <is>
          <t>-</t>
        </is>
      </c>
      <c r="I10" s="16" t="inlineStr">
        <is>
          <t>A</t>
        </is>
      </c>
      <c r="J10" s="4" t="inlineStr">
        <is>
          <t>U</t>
        </is>
      </c>
      <c r="K10" s="4" t="inlineStr">
        <is>
          <t>U</t>
        </is>
      </c>
      <c r="L10" s="4" t="inlineStr">
        <is>
          <t>U</t>
        </is>
      </c>
      <c r="M10" s="4" t="inlineStr">
        <is>
          <t>U</t>
        </is>
      </c>
      <c r="N10" s="4" t="inlineStr">
        <is>
          <t>U</t>
        </is>
      </c>
      <c r="O10" s="4" t="inlineStr">
        <is>
          <t>U</t>
        </is>
      </c>
      <c r="P10" s="4" t="inlineStr">
        <is>
          <t>U</t>
        </is>
      </c>
      <c r="Q10" s="19" t="inlineStr">
        <is>
          <t>O</t>
        </is>
      </c>
      <c r="R10" s="4" t="inlineStr">
        <is>
          <t>U</t>
        </is>
      </c>
      <c r="S10" s="21" t="inlineStr">
        <is>
          <t>I</t>
        </is>
      </c>
      <c r="T10" s="17" t="n">
        <v>12</v>
      </c>
    </row>
    <row r="11">
      <c r="A11" s="14" t="n">
        <v>7</v>
      </c>
      <c r="B11" t="inlineStr">
        <is>
          <t>7. Envasado 1° Galletitas</t>
        </is>
      </c>
      <c r="C11" s="4" t="inlineStr">
        <is>
          <t>U</t>
        </is>
      </c>
      <c r="D11" s="4" t="inlineStr">
        <is>
          <t>U</t>
        </is>
      </c>
      <c r="E11" s="4" t="inlineStr">
        <is>
          <t>U</t>
        </is>
      </c>
      <c r="F11" s="4" t="inlineStr">
        <is>
          <t>U</t>
        </is>
      </c>
      <c r="G11" s="4" t="inlineStr">
        <is>
          <t>U</t>
        </is>
      </c>
      <c r="H11" s="16" t="inlineStr">
        <is>
          <t>A</t>
        </is>
      </c>
      <c r="I11" s="15" t="inlineStr">
        <is>
          <t>-</t>
        </is>
      </c>
      <c r="J11" s="4" t="inlineStr">
        <is>
          <t>U</t>
        </is>
      </c>
      <c r="K11" s="4" t="inlineStr">
        <is>
          <t>U</t>
        </is>
      </c>
      <c r="L11" s="4" t="inlineStr">
        <is>
          <t>U</t>
        </is>
      </c>
      <c r="M11" s="4" t="inlineStr">
        <is>
          <t>U</t>
        </is>
      </c>
      <c r="N11" s="4" t="inlineStr">
        <is>
          <t>U</t>
        </is>
      </c>
      <c r="O11" s="4" t="inlineStr">
        <is>
          <t>U</t>
        </is>
      </c>
      <c r="P11" s="21" t="inlineStr">
        <is>
          <t>I</t>
        </is>
      </c>
      <c r="Q11" s="4" t="inlineStr">
        <is>
          <t>U</t>
        </is>
      </c>
      <c r="R11" s="4" t="inlineStr">
        <is>
          <t>U</t>
        </is>
      </c>
      <c r="S11" s="21" t="inlineStr">
        <is>
          <t>I</t>
        </is>
      </c>
      <c r="T11" s="17" t="n">
        <v>8</v>
      </c>
    </row>
    <row r="12">
      <c r="A12" s="14" t="n">
        <v>8</v>
      </c>
      <c r="B12" t="inlineStr">
        <is>
          <t>8. Batido Panif.</t>
        </is>
      </c>
      <c r="C12" s="4" t="inlineStr">
        <is>
          <t>U</t>
        </is>
      </c>
      <c r="D12" s="18" t="inlineStr">
        <is>
          <t>E</t>
        </is>
      </c>
      <c r="E12" s="4" t="inlineStr">
        <is>
          <t>U</t>
        </is>
      </c>
      <c r="F12" s="4" t="inlineStr">
        <is>
          <t>U</t>
        </is>
      </c>
      <c r="G12" s="4" t="inlineStr">
        <is>
          <t>U</t>
        </is>
      </c>
      <c r="H12" s="4" t="inlineStr">
        <is>
          <t>U</t>
        </is>
      </c>
      <c r="I12" s="4" t="inlineStr">
        <is>
          <t>U</t>
        </is>
      </c>
      <c r="J12" s="15" t="inlineStr">
        <is>
          <t>-</t>
        </is>
      </c>
      <c r="K12" s="16" t="inlineStr">
        <is>
          <t>A</t>
        </is>
      </c>
      <c r="L12" s="4" t="inlineStr">
        <is>
          <t>U</t>
        </is>
      </c>
      <c r="M12" s="4" t="inlineStr">
        <is>
          <t>U</t>
        </is>
      </c>
      <c r="N12" s="4" t="inlineStr">
        <is>
          <t>U</t>
        </is>
      </c>
      <c r="O12" s="4" t="inlineStr">
        <is>
          <t>U</t>
        </is>
      </c>
      <c r="P12" s="4" t="inlineStr">
        <is>
          <t>U</t>
        </is>
      </c>
      <c r="Q12" s="4" t="inlineStr">
        <is>
          <t>U</t>
        </is>
      </c>
      <c r="R12" s="19" t="inlineStr">
        <is>
          <t>O</t>
        </is>
      </c>
      <c r="S12" s="4" t="inlineStr">
        <is>
          <t>U</t>
        </is>
      </c>
      <c r="T12" s="17" t="n">
        <v>8</v>
      </c>
    </row>
    <row r="13">
      <c r="A13" s="14" t="n">
        <v>9</v>
      </c>
      <c r="B13" t="inlineStr">
        <is>
          <t>9. Dosificado P.</t>
        </is>
      </c>
      <c r="C13" s="4" t="inlineStr">
        <is>
          <t>U</t>
        </is>
      </c>
      <c r="D13" s="4" t="inlineStr">
        <is>
          <t>U</t>
        </is>
      </c>
      <c r="E13" s="4" t="inlineStr">
        <is>
          <t>U</t>
        </is>
      </c>
      <c r="F13" s="4" t="inlineStr">
        <is>
          <t>U</t>
        </is>
      </c>
      <c r="G13" s="4" t="inlineStr">
        <is>
          <t>U</t>
        </is>
      </c>
      <c r="H13" s="4" t="inlineStr">
        <is>
          <t>U</t>
        </is>
      </c>
      <c r="I13" s="4" t="inlineStr">
        <is>
          <t>U</t>
        </is>
      </c>
      <c r="J13" s="16" t="inlineStr">
        <is>
          <t>A</t>
        </is>
      </c>
      <c r="K13" s="15" t="inlineStr">
        <is>
          <t>-</t>
        </is>
      </c>
      <c r="L13" s="18" t="inlineStr">
        <is>
          <t>E</t>
        </is>
      </c>
      <c r="M13" s="16" t="inlineStr">
        <is>
          <t>A</t>
        </is>
      </c>
      <c r="N13" s="4" t="inlineStr">
        <is>
          <t>U</t>
        </is>
      </c>
      <c r="O13" s="4" t="inlineStr">
        <is>
          <t>U</t>
        </is>
      </c>
      <c r="P13" s="4" t="inlineStr">
        <is>
          <t>U</t>
        </is>
      </c>
      <c r="Q13" s="4" t="inlineStr">
        <is>
          <t>U</t>
        </is>
      </c>
      <c r="R13" s="4" t="inlineStr">
        <is>
          <t>U</t>
        </is>
      </c>
      <c r="S13" s="4" t="inlineStr">
        <is>
          <t>U</t>
        </is>
      </c>
      <c r="T13" s="17" t="n">
        <v>11</v>
      </c>
    </row>
    <row r="14">
      <c r="A14" s="14" t="n">
        <v>10</v>
      </c>
      <c r="B14" t="inlineStr">
        <is>
          <t>10. Fermentado panes</t>
        </is>
      </c>
      <c r="C14" s="4" t="inlineStr">
        <is>
          <t>U</t>
        </is>
      </c>
      <c r="D14" s="4" t="inlineStr">
        <is>
          <t>U</t>
        </is>
      </c>
      <c r="E14" s="4" t="inlineStr">
        <is>
          <t>U</t>
        </is>
      </c>
      <c r="F14" s="4" t="inlineStr">
        <is>
          <t>U</t>
        </is>
      </c>
      <c r="G14" s="4" t="inlineStr">
        <is>
          <t>U</t>
        </is>
      </c>
      <c r="H14" s="4" t="inlineStr">
        <is>
          <t>U</t>
        </is>
      </c>
      <c r="I14" s="4" t="inlineStr">
        <is>
          <t>U</t>
        </is>
      </c>
      <c r="J14" s="4" t="inlineStr">
        <is>
          <t>U</t>
        </is>
      </c>
      <c r="K14" s="18" t="inlineStr">
        <is>
          <t>E</t>
        </is>
      </c>
      <c r="L14" s="15" t="inlineStr">
        <is>
          <t>-</t>
        </is>
      </c>
      <c r="M14" s="18" t="inlineStr">
        <is>
          <t>E</t>
        </is>
      </c>
      <c r="N14" s="4" t="inlineStr">
        <is>
          <t>U</t>
        </is>
      </c>
      <c r="O14" s="4" t="inlineStr">
        <is>
          <t>U</t>
        </is>
      </c>
      <c r="P14" s="4" t="inlineStr">
        <is>
          <t>U</t>
        </is>
      </c>
      <c r="Q14" s="4" t="inlineStr">
        <is>
          <t>U</t>
        </is>
      </c>
      <c r="R14" s="4" t="inlineStr">
        <is>
          <t>U</t>
        </is>
      </c>
      <c r="S14" s="4" t="inlineStr">
        <is>
          <t>U</t>
        </is>
      </c>
      <c r="T14" s="17" t="n">
        <v>6</v>
      </c>
    </row>
    <row r="15">
      <c r="A15" s="14" t="n">
        <v>11</v>
      </c>
      <c r="B15" t="inlineStr">
        <is>
          <t>11. Hornos rotat. panif.</t>
        </is>
      </c>
      <c r="C15" s="4" t="inlineStr">
        <is>
          <t>U</t>
        </is>
      </c>
      <c r="D15" s="4" t="inlineStr">
        <is>
          <t>U</t>
        </is>
      </c>
      <c r="E15" s="4" t="inlineStr">
        <is>
          <t>U</t>
        </is>
      </c>
      <c r="F15" s="4" t="inlineStr">
        <is>
          <t>U</t>
        </is>
      </c>
      <c r="G15" s="4" t="inlineStr">
        <is>
          <t>U</t>
        </is>
      </c>
      <c r="H15" s="4" t="inlineStr">
        <is>
          <t>U</t>
        </is>
      </c>
      <c r="I15" s="4" t="inlineStr">
        <is>
          <t>U</t>
        </is>
      </c>
      <c r="J15" s="4" t="inlineStr">
        <is>
          <t>U</t>
        </is>
      </c>
      <c r="K15" s="16" t="inlineStr">
        <is>
          <t>A</t>
        </is>
      </c>
      <c r="L15" s="18" t="inlineStr">
        <is>
          <t>E</t>
        </is>
      </c>
      <c r="M15" s="15" t="inlineStr">
        <is>
          <t>-</t>
        </is>
      </c>
      <c r="N15" s="16" t="inlineStr">
        <is>
          <t>A</t>
        </is>
      </c>
      <c r="O15" s="4" t="inlineStr">
        <is>
          <t>U</t>
        </is>
      </c>
      <c r="P15" s="4" t="inlineStr">
        <is>
          <t>U</t>
        </is>
      </c>
      <c r="Q15" s="4" t="inlineStr">
        <is>
          <t>U</t>
        </is>
      </c>
      <c r="R15" s="4" t="inlineStr">
        <is>
          <t>U</t>
        </is>
      </c>
      <c r="S15" s="4" t="inlineStr">
        <is>
          <t>U</t>
        </is>
      </c>
      <c r="T15" s="17" t="n">
        <v>11</v>
      </c>
    </row>
    <row r="16">
      <c r="A16" s="14" t="n">
        <v>12</v>
      </c>
      <c r="B16" t="inlineStr">
        <is>
          <t>12. Enfriado panificados</t>
        </is>
      </c>
      <c r="C16" s="4" t="inlineStr">
        <is>
          <t>U</t>
        </is>
      </c>
      <c r="D16" s="4" t="inlineStr">
        <is>
          <t>U</t>
        </is>
      </c>
      <c r="E16" s="4" t="inlineStr">
        <is>
          <t>U</t>
        </is>
      </c>
      <c r="F16" s="4" t="inlineStr">
        <is>
          <t>U</t>
        </is>
      </c>
      <c r="G16" s="20" t="inlineStr">
        <is>
          <t>X</t>
        </is>
      </c>
      <c r="H16" s="4" t="inlineStr">
        <is>
          <t>U</t>
        </is>
      </c>
      <c r="I16" s="4" t="inlineStr">
        <is>
          <t>U</t>
        </is>
      </c>
      <c r="J16" s="4" t="inlineStr">
        <is>
          <t>U</t>
        </is>
      </c>
      <c r="K16" s="4" t="inlineStr">
        <is>
          <t>U</t>
        </is>
      </c>
      <c r="L16" s="4" t="inlineStr">
        <is>
          <t>U</t>
        </is>
      </c>
      <c r="M16" s="16" t="inlineStr">
        <is>
          <t>A</t>
        </is>
      </c>
      <c r="N16" s="15" t="inlineStr">
        <is>
          <t>-</t>
        </is>
      </c>
      <c r="O16" s="16" t="inlineStr">
        <is>
          <t>A</t>
        </is>
      </c>
      <c r="P16" s="4" t="inlineStr">
        <is>
          <t>U</t>
        </is>
      </c>
      <c r="Q16" s="19" t="inlineStr">
        <is>
          <t>O</t>
        </is>
      </c>
      <c r="R16" s="4" t="inlineStr">
        <is>
          <t>U</t>
        </is>
      </c>
      <c r="S16" s="4" t="inlineStr">
        <is>
          <t>U</t>
        </is>
      </c>
      <c r="T16" s="17" t="n">
        <v>8</v>
      </c>
    </row>
    <row r="17">
      <c r="A17" s="14" t="n">
        <v>13</v>
      </c>
      <c r="B17" t="inlineStr">
        <is>
          <t>13. Envasado 1° panif.</t>
        </is>
      </c>
      <c r="C17" s="4" t="inlineStr">
        <is>
          <t>U</t>
        </is>
      </c>
      <c r="D17" s="4" t="inlineStr">
        <is>
          <t>U</t>
        </is>
      </c>
      <c r="E17" s="4" t="inlineStr">
        <is>
          <t>U</t>
        </is>
      </c>
      <c r="F17" s="4" t="inlineStr">
        <is>
          <t>U</t>
        </is>
      </c>
      <c r="G17" s="4" t="inlineStr">
        <is>
          <t>U</t>
        </is>
      </c>
      <c r="H17" s="4" t="inlineStr">
        <is>
          <t>U</t>
        </is>
      </c>
      <c r="I17" s="4" t="inlineStr">
        <is>
          <t>U</t>
        </is>
      </c>
      <c r="J17" s="4" t="inlineStr">
        <is>
          <t>U</t>
        </is>
      </c>
      <c r="K17" s="4" t="inlineStr">
        <is>
          <t>U</t>
        </is>
      </c>
      <c r="L17" s="4" t="inlineStr">
        <is>
          <t>U</t>
        </is>
      </c>
      <c r="M17" s="4" t="inlineStr">
        <is>
          <t>U</t>
        </is>
      </c>
      <c r="N17" s="16" t="inlineStr">
        <is>
          <t>A</t>
        </is>
      </c>
      <c r="O17" s="15" t="inlineStr">
        <is>
          <t>-</t>
        </is>
      </c>
      <c r="P17" s="21" t="inlineStr">
        <is>
          <t>I</t>
        </is>
      </c>
      <c r="Q17" s="4" t="inlineStr">
        <is>
          <t>U</t>
        </is>
      </c>
      <c r="R17" s="4" t="inlineStr">
        <is>
          <t>U</t>
        </is>
      </c>
      <c r="S17" s="4" t="inlineStr">
        <is>
          <t>U</t>
        </is>
      </c>
      <c r="T17" s="17" t="n">
        <v>6</v>
      </c>
    </row>
    <row r="18">
      <c r="A18" s="14" t="n">
        <v>14</v>
      </c>
      <c r="B18" t="inlineStr">
        <is>
          <t>14. Depósito PT</t>
        </is>
      </c>
      <c r="C18" s="4" t="inlineStr">
        <is>
          <t>U</t>
        </is>
      </c>
      <c r="D18" s="4" t="inlineStr">
        <is>
          <t>U</t>
        </is>
      </c>
      <c r="E18" s="4" t="inlineStr">
        <is>
          <t>U</t>
        </is>
      </c>
      <c r="F18" s="4" t="inlineStr">
        <is>
          <t>U</t>
        </is>
      </c>
      <c r="G18" s="4" t="inlineStr">
        <is>
          <t>U</t>
        </is>
      </c>
      <c r="H18" s="4" t="inlineStr">
        <is>
          <t>U</t>
        </is>
      </c>
      <c r="I18" s="21" t="inlineStr">
        <is>
          <t>I</t>
        </is>
      </c>
      <c r="J18" s="4" t="inlineStr">
        <is>
          <t>U</t>
        </is>
      </c>
      <c r="K18" s="4" t="inlineStr">
        <is>
          <t>U</t>
        </is>
      </c>
      <c r="L18" s="4" t="inlineStr">
        <is>
          <t>U</t>
        </is>
      </c>
      <c r="M18" s="4" t="inlineStr">
        <is>
          <t>U</t>
        </is>
      </c>
      <c r="N18" s="4" t="inlineStr">
        <is>
          <t>U</t>
        </is>
      </c>
      <c r="O18" s="21" t="inlineStr">
        <is>
          <t>I</t>
        </is>
      </c>
      <c r="P18" s="15" t="inlineStr">
        <is>
          <t>-</t>
        </is>
      </c>
      <c r="Q18" s="4" t="inlineStr">
        <is>
          <t>U</t>
        </is>
      </c>
      <c r="R18" s="4" t="inlineStr">
        <is>
          <t>U</t>
        </is>
      </c>
      <c r="S18" s="4" t="inlineStr">
        <is>
          <t>U</t>
        </is>
      </c>
      <c r="T18" s="17" t="n">
        <v>4</v>
      </c>
    </row>
    <row r="19">
      <c r="A19" s="14" t="n">
        <v>15</v>
      </c>
      <c r="B19" t="inlineStr">
        <is>
          <t>15. Lavado / Scrap</t>
        </is>
      </c>
      <c r="C19" s="4" t="inlineStr">
        <is>
          <t>U</t>
        </is>
      </c>
      <c r="D19" s="4" t="inlineStr">
        <is>
          <t>U</t>
        </is>
      </c>
      <c r="E19" s="4" t="inlineStr">
        <is>
          <t>U</t>
        </is>
      </c>
      <c r="F19" s="19" t="inlineStr">
        <is>
          <t>O</t>
        </is>
      </c>
      <c r="G19" s="4" t="inlineStr">
        <is>
          <t>U</t>
        </is>
      </c>
      <c r="H19" s="19" t="inlineStr">
        <is>
          <t>O</t>
        </is>
      </c>
      <c r="I19" s="4" t="inlineStr">
        <is>
          <t>U</t>
        </is>
      </c>
      <c r="J19" s="4" t="inlineStr">
        <is>
          <t>U</t>
        </is>
      </c>
      <c r="K19" s="4" t="inlineStr">
        <is>
          <t>U</t>
        </is>
      </c>
      <c r="L19" s="4" t="inlineStr">
        <is>
          <t>U</t>
        </is>
      </c>
      <c r="M19" s="4" t="inlineStr">
        <is>
          <t>U</t>
        </is>
      </c>
      <c r="N19" s="19" t="inlineStr">
        <is>
          <t>O</t>
        </is>
      </c>
      <c r="O19" s="4" t="inlineStr">
        <is>
          <t>U</t>
        </is>
      </c>
      <c r="P19" s="4" t="inlineStr">
        <is>
          <t>U</t>
        </is>
      </c>
      <c r="Q19" s="15" t="inlineStr">
        <is>
          <t>-</t>
        </is>
      </c>
      <c r="R19" s="4" t="inlineStr">
        <is>
          <t>U</t>
        </is>
      </c>
      <c r="S19" s="4" t="inlineStr">
        <is>
          <t>U</t>
        </is>
      </c>
      <c r="T19" s="17" t="n">
        <v>3</v>
      </c>
    </row>
    <row r="20">
      <c r="A20" s="14" t="n">
        <v>16</v>
      </c>
      <c r="B20" t="inlineStr">
        <is>
          <t>16. Calidad crudo</t>
        </is>
      </c>
      <c r="C20" s="4" t="inlineStr">
        <is>
          <t>U</t>
        </is>
      </c>
      <c r="D20" s="4" t="inlineStr">
        <is>
          <t>U</t>
        </is>
      </c>
      <c r="E20" s="19" t="inlineStr">
        <is>
          <t>O</t>
        </is>
      </c>
      <c r="F20" s="4" t="inlineStr">
        <is>
          <t>U</t>
        </is>
      </c>
      <c r="G20" s="4" t="inlineStr">
        <is>
          <t>U</t>
        </is>
      </c>
      <c r="H20" s="4" t="inlineStr">
        <is>
          <t>U</t>
        </is>
      </c>
      <c r="I20" s="4" t="inlineStr">
        <is>
          <t>U</t>
        </is>
      </c>
      <c r="J20" s="19" t="inlineStr">
        <is>
          <t>O</t>
        </is>
      </c>
      <c r="K20" s="4" t="inlineStr">
        <is>
          <t>U</t>
        </is>
      </c>
      <c r="L20" s="4" t="inlineStr">
        <is>
          <t>U</t>
        </is>
      </c>
      <c r="M20" s="4" t="inlineStr">
        <is>
          <t>U</t>
        </is>
      </c>
      <c r="N20" s="4" t="inlineStr">
        <is>
          <t>U</t>
        </is>
      </c>
      <c r="O20" s="4" t="inlineStr">
        <is>
          <t>U</t>
        </is>
      </c>
      <c r="P20" s="4" t="inlineStr">
        <is>
          <t>U</t>
        </is>
      </c>
      <c r="Q20" s="4" t="inlineStr">
        <is>
          <t>U</t>
        </is>
      </c>
      <c r="R20" s="15" t="inlineStr">
        <is>
          <t>-</t>
        </is>
      </c>
      <c r="S20" s="4" t="inlineStr">
        <is>
          <t>U</t>
        </is>
      </c>
      <c r="T20" s="17" t="n">
        <v>2</v>
      </c>
    </row>
    <row r="21">
      <c r="A21" s="14" t="n">
        <v>17</v>
      </c>
      <c r="B21" t="inlineStr">
        <is>
          <t>17. Calidad cocido</t>
        </is>
      </c>
      <c r="C21" s="4" t="inlineStr">
        <is>
          <t>U</t>
        </is>
      </c>
      <c r="D21" s="4" t="inlineStr">
        <is>
          <t>U</t>
        </is>
      </c>
      <c r="E21" s="4" t="inlineStr">
        <is>
          <t>U</t>
        </is>
      </c>
      <c r="F21" s="4" t="inlineStr">
        <is>
          <t>U</t>
        </is>
      </c>
      <c r="G21" s="4" t="inlineStr">
        <is>
          <t>U</t>
        </is>
      </c>
      <c r="H21" s="21" t="inlineStr">
        <is>
          <t>I</t>
        </is>
      </c>
      <c r="I21" s="21" t="inlineStr">
        <is>
          <t>I</t>
        </is>
      </c>
      <c r="J21" s="4" t="inlineStr">
        <is>
          <t>U</t>
        </is>
      </c>
      <c r="K21" s="4" t="inlineStr">
        <is>
          <t>U</t>
        </is>
      </c>
      <c r="L21" s="4" t="inlineStr">
        <is>
          <t>U</t>
        </is>
      </c>
      <c r="M21" s="4" t="inlineStr">
        <is>
          <t>U</t>
        </is>
      </c>
      <c r="N21" s="4" t="inlineStr">
        <is>
          <t>U</t>
        </is>
      </c>
      <c r="O21" s="4" t="inlineStr">
        <is>
          <t>U</t>
        </is>
      </c>
      <c r="P21" s="4" t="inlineStr">
        <is>
          <t>U</t>
        </is>
      </c>
      <c r="Q21" s="4" t="inlineStr">
        <is>
          <t>U</t>
        </is>
      </c>
      <c r="R21" s="4" t="inlineStr">
        <is>
          <t>U</t>
        </is>
      </c>
      <c r="S21" s="15" t="inlineStr">
        <is>
          <t>-</t>
        </is>
      </c>
      <c r="T21" s="1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6" customWidth="1" min="20" max="20"/>
  </cols>
  <sheetData>
    <row r="1">
      <c r="A1" s="1" t="inlineStr">
        <is>
          <t>MATRIZ DESDE-HASTA DE FLUJO DE MATERIALES (fij)</t>
        </is>
      </c>
    </row>
    <row r="2">
      <c r="A2" s="2" t="inlineStr">
        <is>
          <t>Frecuencias de Traslado por Turno de 8 Horas (PCP al Año 10)</t>
        </is>
      </c>
    </row>
    <row r="4">
      <c r="A4" s="12" t="inlineStr">
        <is>
          <t>ID</t>
        </is>
      </c>
      <c r="B4" s="12" t="inlineStr">
        <is>
          <t>Sector Origen / Destino</t>
        </is>
      </c>
      <c r="C4" s="13" t="inlineStr">
        <is>
          <t>1</t>
        </is>
      </c>
      <c r="D4" s="13" t="inlineStr">
        <is>
          <t>2</t>
        </is>
      </c>
      <c r="E4" s="13" t="inlineStr">
        <is>
          <t>3</t>
        </is>
      </c>
      <c r="F4" s="13" t="inlineStr">
        <is>
          <t>4</t>
        </is>
      </c>
      <c r="G4" s="13" t="inlineStr">
        <is>
          <t>5</t>
        </is>
      </c>
      <c r="H4" s="13" t="inlineStr">
        <is>
          <t>6</t>
        </is>
      </c>
      <c r="I4" s="13" t="inlineStr">
        <is>
          <t>7</t>
        </is>
      </c>
      <c r="J4" s="13" t="inlineStr">
        <is>
          <t>8</t>
        </is>
      </c>
      <c r="K4" s="13" t="inlineStr">
        <is>
          <t>9</t>
        </is>
      </c>
      <c r="L4" s="13" t="inlineStr">
        <is>
          <t>10</t>
        </is>
      </c>
      <c r="M4" s="13" t="inlineStr">
        <is>
          <t>11</t>
        </is>
      </c>
      <c r="N4" s="13" t="inlineStr">
        <is>
          <t>12</t>
        </is>
      </c>
      <c r="O4" s="13" t="inlineStr">
        <is>
          <t>13</t>
        </is>
      </c>
      <c r="P4" s="13" t="inlineStr">
        <is>
          <t>14</t>
        </is>
      </c>
      <c r="Q4" s="13" t="inlineStr">
        <is>
          <t>15</t>
        </is>
      </c>
      <c r="R4" s="13" t="inlineStr">
        <is>
          <t>16</t>
        </is>
      </c>
      <c r="S4" s="13" t="inlineStr">
        <is>
          <t>17</t>
        </is>
      </c>
      <c r="T4" s="12" t="inlineStr">
        <is>
          <t>TOTAL SALIDAS</t>
        </is>
      </c>
    </row>
    <row r="5">
      <c r="A5" s="14" t="n">
        <v>1</v>
      </c>
      <c r="B5" t="inlineStr">
        <is>
          <t>1. Depósito MP</t>
        </is>
      </c>
      <c r="C5" s="15" t="inlineStr">
        <is>
          <t>-</t>
        </is>
      </c>
      <c r="D5" s="8" t="n">
        <v>4</v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17">
        <f>SUM(C5:S5)</f>
        <v/>
      </c>
    </row>
    <row r="6">
      <c r="A6" s="14" t="n">
        <v>2</v>
      </c>
      <c r="B6" t="inlineStr">
        <is>
          <t>2. Sección pesado</t>
        </is>
      </c>
      <c r="C6" s="4" t="inlineStr"/>
      <c r="D6" s="15" t="inlineStr">
        <is>
          <t>-</t>
        </is>
      </c>
      <c r="E6" s="8" t="n">
        <v>4</v>
      </c>
      <c r="F6" s="4" t="inlineStr"/>
      <c r="G6" s="4" t="inlineStr"/>
      <c r="H6" s="4" t="inlineStr"/>
      <c r="I6" s="4" t="inlineStr"/>
      <c r="J6" s="8" t="n">
        <v>4</v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17">
        <f>SUM(C6:S6)</f>
        <v/>
      </c>
    </row>
    <row r="7">
      <c r="A7" s="14" t="n">
        <v>3</v>
      </c>
      <c r="B7" t="inlineStr">
        <is>
          <t>3. Amasado G</t>
        </is>
      </c>
      <c r="C7" s="4" t="inlineStr"/>
      <c r="D7" s="4" t="inlineStr"/>
      <c r="E7" s="15" t="inlineStr">
        <is>
          <t>-</t>
        </is>
      </c>
      <c r="F7" s="8" t="n">
        <v>6</v>
      </c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8" t="n">
        <v>13</v>
      </c>
      <c r="S7" s="4" t="inlineStr"/>
      <c r="T7" s="17">
        <f>SUM(C7:S7)</f>
        <v/>
      </c>
    </row>
    <row r="8">
      <c r="A8" s="14" t="n">
        <v>4</v>
      </c>
      <c r="B8" t="inlineStr">
        <is>
          <t>4. Moldeado G</t>
        </is>
      </c>
      <c r="C8" s="4" t="inlineStr"/>
      <c r="D8" s="4" t="inlineStr"/>
      <c r="E8" s="4" t="inlineStr"/>
      <c r="F8" s="15" t="inlineStr">
        <is>
          <t>-</t>
        </is>
      </c>
      <c r="G8" s="8" t="n">
        <v>12</v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17">
        <f>SUM(C8:S8)</f>
        <v/>
      </c>
    </row>
    <row r="9">
      <c r="A9" s="14" t="n">
        <v>5</v>
      </c>
      <c r="B9" t="inlineStr">
        <is>
          <t>5. Horno túnel G</t>
        </is>
      </c>
      <c r="C9" s="4" t="inlineStr"/>
      <c r="D9" s="4" t="inlineStr"/>
      <c r="E9" s="4" t="inlineStr"/>
      <c r="F9" s="4" t="inlineStr"/>
      <c r="G9" s="15" t="inlineStr">
        <is>
          <t>-</t>
        </is>
      </c>
      <c r="H9" s="8" t="n">
        <v>12</v>
      </c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17">
        <f>SUM(C9:S9)</f>
        <v/>
      </c>
    </row>
    <row r="10">
      <c r="A10" s="14" t="n">
        <v>6</v>
      </c>
      <c r="B10" t="inlineStr">
        <is>
          <t>6. Cinta de enfriado G</t>
        </is>
      </c>
      <c r="C10" s="4" t="inlineStr"/>
      <c r="D10" s="4" t="inlineStr"/>
      <c r="E10" s="4" t="inlineStr"/>
      <c r="F10" s="4" t="inlineStr"/>
      <c r="G10" s="4" t="inlineStr"/>
      <c r="H10" s="15" t="inlineStr">
        <is>
          <t>-</t>
        </is>
      </c>
      <c r="I10" s="8" t="n">
        <v>12</v>
      </c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8" t="n">
        <v>16</v>
      </c>
      <c r="T10" s="17">
        <f>SUM(C10:S10)</f>
        <v/>
      </c>
    </row>
    <row r="11">
      <c r="A11" s="14" t="n">
        <v>7</v>
      </c>
      <c r="B11" t="inlineStr">
        <is>
          <t>7. Envasado 1° Galletitas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15" t="inlineStr">
        <is>
          <t>-</t>
        </is>
      </c>
      <c r="J11" s="4" t="inlineStr"/>
      <c r="K11" s="4" t="inlineStr"/>
      <c r="L11" s="4" t="inlineStr"/>
      <c r="M11" s="4" t="inlineStr"/>
      <c r="N11" s="4" t="inlineStr"/>
      <c r="O11" s="4" t="inlineStr"/>
      <c r="P11" s="8" t="n">
        <v>2</v>
      </c>
      <c r="Q11" s="4" t="inlineStr"/>
      <c r="R11" s="4" t="inlineStr"/>
      <c r="S11" s="8" t="n">
        <v>16</v>
      </c>
      <c r="T11" s="17">
        <f>SUM(C11:S11)</f>
        <v/>
      </c>
    </row>
    <row r="12">
      <c r="A12" s="14" t="n">
        <v>8</v>
      </c>
      <c r="B12" t="inlineStr">
        <is>
          <t>8. Batido Panif.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15" t="inlineStr">
        <is>
          <t>-</t>
        </is>
      </c>
      <c r="K12" s="8" t="n">
        <v>6</v>
      </c>
      <c r="L12" s="4" t="inlineStr"/>
      <c r="M12" s="4" t="inlineStr"/>
      <c r="N12" s="4" t="inlineStr"/>
      <c r="O12" s="4" t="inlineStr"/>
      <c r="P12" s="4" t="inlineStr"/>
      <c r="Q12" s="4" t="inlineStr"/>
      <c r="R12" s="8" t="n">
        <v>15</v>
      </c>
      <c r="S12" s="4" t="inlineStr"/>
      <c r="T12" s="17">
        <f>SUM(C12:S12)</f>
        <v/>
      </c>
    </row>
    <row r="13">
      <c r="A13" s="14" t="n">
        <v>9</v>
      </c>
      <c r="B13" t="inlineStr">
        <is>
          <t>9. Dosificado P.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15" t="inlineStr">
        <is>
          <t>-</t>
        </is>
      </c>
      <c r="L13" s="8" t="n">
        <v>6</v>
      </c>
      <c r="M13" s="8" t="n">
        <v>8</v>
      </c>
      <c r="N13" s="4" t="inlineStr"/>
      <c r="O13" s="4" t="inlineStr"/>
      <c r="P13" s="4" t="inlineStr"/>
      <c r="Q13" s="4" t="inlineStr"/>
      <c r="R13" s="4" t="inlineStr"/>
      <c r="S13" s="4" t="inlineStr"/>
      <c r="T13" s="17">
        <f>SUM(C13:S13)</f>
        <v/>
      </c>
    </row>
    <row r="14">
      <c r="A14" s="14" t="n">
        <v>10</v>
      </c>
      <c r="B14" t="inlineStr">
        <is>
          <t>10. Fermentado panes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15" t="inlineStr">
        <is>
          <t>-</t>
        </is>
      </c>
      <c r="M14" s="8" t="n">
        <v>6</v>
      </c>
      <c r="N14" s="4" t="inlineStr"/>
      <c r="O14" s="4" t="inlineStr"/>
      <c r="P14" s="4" t="inlineStr"/>
      <c r="Q14" s="4" t="inlineStr"/>
      <c r="R14" s="4" t="inlineStr"/>
      <c r="S14" s="4" t="inlineStr"/>
      <c r="T14" s="17">
        <f>SUM(C14:S14)</f>
        <v/>
      </c>
    </row>
    <row r="15">
      <c r="A15" s="14" t="n">
        <v>11</v>
      </c>
      <c r="B15" t="inlineStr">
        <is>
          <t>11. Hornos rotat. panif.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15" t="inlineStr">
        <is>
          <t>-</t>
        </is>
      </c>
      <c r="N15" s="8" t="n">
        <v>14</v>
      </c>
      <c r="O15" s="4" t="inlineStr"/>
      <c r="P15" s="4" t="inlineStr"/>
      <c r="Q15" s="4" t="inlineStr"/>
      <c r="R15" s="4" t="inlineStr"/>
      <c r="S15" s="4" t="inlineStr"/>
      <c r="T15" s="17">
        <f>SUM(C15:S15)</f>
        <v/>
      </c>
    </row>
    <row r="16">
      <c r="A16" s="14" t="n">
        <v>12</v>
      </c>
      <c r="B16" t="inlineStr">
        <is>
          <t>12. Enfriado panificados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15" t="inlineStr">
        <is>
          <t>-</t>
        </is>
      </c>
      <c r="O16" s="8" t="n">
        <v>14</v>
      </c>
      <c r="P16" s="4" t="inlineStr"/>
      <c r="Q16" s="4" t="inlineStr"/>
      <c r="R16" s="4" t="inlineStr"/>
      <c r="S16" s="8" t="n">
        <v>16</v>
      </c>
      <c r="T16" s="17">
        <f>SUM(C16:S16)</f>
        <v/>
      </c>
    </row>
    <row r="17">
      <c r="A17" s="14" t="n">
        <v>13</v>
      </c>
      <c r="B17" t="inlineStr">
        <is>
          <t>13. Envasado 1° panif.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15" t="inlineStr">
        <is>
          <t>-</t>
        </is>
      </c>
      <c r="P17" s="8" t="n">
        <v>2</v>
      </c>
      <c r="Q17" s="4" t="inlineStr"/>
      <c r="R17" s="4" t="inlineStr"/>
      <c r="S17" s="4" t="inlineStr"/>
      <c r="T17" s="17">
        <f>SUM(C17:S17)</f>
        <v/>
      </c>
    </row>
    <row r="18">
      <c r="A18" s="14" t="n">
        <v>14</v>
      </c>
      <c r="B18" t="inlineStr">
        <is>
          <t>14. Depósito PT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15" t="inlineStr">
        <is>
          <t>-</t>
        </is>
      </c>
      <c r="Q18" s="4" t="inlineStr"/>
      <c r="R18" s="4" t="inlineStr"/>
      <c r="S18" s="4" t="inlineStr"/>
      <c r="T18" s="17">
        <f>SUM(C18:S18)</f>
        <v/>
      </c>
    </row>
    <row r="19">
      <c r="A19" s="14" t="n">
        <v>15</v>
      </c>
      <c r="B19" t="inlineStr">
        <is>
          <t>15. Lavado / Scrap</t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15" t="inlineStr">
        <is>
          <t>-</t>
        </is>
      </c>
      <c r="R19" s="4" t="inlineStr"/>
      <c r="S19" s="4" t="inlineStr"/>
      <c r="T19" s="17">
        <f>SUM(C19:S19)</f>
        <v/>
      </c>
    </row>
    <row r="20">
      <c r="A20" s="14" t="n">
        <v>16</v>
      </c>
      <c r="B20" t="inlineStr">
        <is>
          <t>16. Calidad crudo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15" t="inlineStr">
        <is>
          <t>-</t>
        </is>
      </c>
      <c r="S20" s="4" t="inlineStr"/>
      <c r="T20" s="17">
        <f>SUM(C20:S20)</f>
        <v/>
      </c>
    </row>
    <row r="21">
      <c r="A21" s="14" t="n">
        <v>17</v>
      </c>
      <c r="B21" t="inlineStr">
        <is>
          <t>17. Calidad cocido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15" t="inlineStr">
        <is>
          <t>-</t>
        </is>
      </c>
      <c r="T21" s="17">
        <f>SUM(C21:S21)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28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RANKING DE PRIORIDAD DE ASIGNACIÓN SLP (TOTAL CLOSENESS RATING)</t>
        </is>
      </c>
    </row>
    <row r="2">
      <c r="A2" s="2" t="inlineStr">
        <is>
          <t>Ordenamiento de Entrada según Método Systematic Layout Planning de Richard Muther</t>
        </is>
      </c>
    </row>
    <row r="4">
      <c r="A4" s="22" t="inlineStr">
        <is>
          <t>Prioridad (Rank)</t>
        </is>
      </c>
      <c r="B4" s="22" t="inlineStr">
        <is>
          <t>ID</t>
        </is>
      </c>
      <c r="C4" s="22" t="inlineStr">
        <is>
          <t>Sector / Departamento</t>
        </is>
      </c>
      <c r="D4" s="22" t="inlineStr">
        <is>
          <t>Categoría</t>
        </is>
      </c>
      <c r="E4" s="22" t="inlineStr">
        <is>
          <t>Valor TCR</t>
        </is>
      </c>
      <c r="F4" s="22" t="inlineStr">
        <is>
          <t>Vínculos Críticos (A / E)</t>
        </is>
      </c>
    </row>
    <row r="5">
      <c r="A5" s="4" t="n">
        <v>1</v>
      </c>
      <c r="B5" s="4" t="n">
        <v>6</v>
      </c>
      <c r="C5" s="23" t="inlineStr">
        <is>
          <t>6. Cinta de enfriado G</t>
        </is>
      </c>
      <c r="D5" s="4" t="inlineStr">
        <is>
          <t>Enfriamiento</t>
        </is>
      </c>
      <c r="E5" s="17" t="n">
        <v>12</v>
      </c>
      <c r="F5" s="23" t="inlineStr">
        <is>
          <t>A con 5, A con 7</t>
        </is>
      </c>
    </row>
    <row r="6">
      <c r="A6" s="4" t="n">
        <v>2</v>
      </c>
      <c r="B6" s="4" t="n">
        <v>9</v>
      </c>
      <c r="C6" s="23" t="inlineStr">
        <is>
          <t>9. Dosificado P.</t>
        </is>
      </c>
      <c r="D6" s="4" t="inlineStr">
        <is>
          <t>Elaboración</t>
        </is>
      </c>
      <c r="E6" s="17" t="n">
        <v>11</v>
      </c>
      <c r="F6" s="23" t="inlineStr">
        <is>
          <t>A con 8, E con 10, A con 11</t>
        </is>
      </c>
    </row>
    <row r="7">
      <c r="A7" s="4" t="n">
        <v>3</v>
      </c>
      <c r="B7" s="4" t="n">
        <v>11</v>
      </c>
      <c r="C7" s="23" t="inlineStr">
        <is>
          <t>11. Hornos rotat. panif.</t>
        </is>
      </c>
      <c r="D7" s="4" t="inlineStr">
        <is>
          <t>Cocción</t>
        </is>
      </c>
      <c r="E7" s="17" t="n">
        <v>11</v>
      </c>
      <c r="F7" s="23" t="inlineStr">
        <is>
          <t>A con 9, E con 10, A con 12</t>
        </is>
      </c>
    </row>
    <row r="8">
      <c r="A8" s="4" t="n">
        <v>4</v>
      </c>
      <c r="B8" s="4" t="n">
        <v>2</v>
      </c>
      <c r="C8" s="23" t="inlineStr">
        <is>
          <t>2. Sección pesado</t>
        </is>
      </c>
      <c r="D8" s="4" t="inlineStr">
        <is>
          <t>Pesado</t>
        </is>
      </c>
      <c r="E8" s="17" t="n">
        <v>10</v>
      </c>
      <c r="F8" s="23" t="inlineStr">
        <is>
          <t>A con 1, E con 3, E con 8</t>
        </is>
      </c>
    </row>
    <row r="9">
      <c r="A9" s="4" t="n">
        <v>5</v>
      </c>
      <c r="B9" s="4" t="n">
        <v>3</v>
      </c>
      <c r="C9" s="23" t="inlineStr">
        <is>
          <t>3. Amasado G</t>
        </is>
      </c>
      <c r="D9" s="4" t="inlineStr">
        <is>
          <t>Elaboración</t>
        </is>
      </c>
      <c r="E9" s="17" t="n">
        <v>9</v>
      </c>
      <c r="F9" s="23" t="inlineStr">
        <is>
          <t>E con 2, A con 4</t>
        </is>
      </c>
    </row>
    <row r="10">
      <c r="A10" s="4" t="n">
        <v>6</v>
      </c>
      <c r="B10" s="4" t="n">
        <v>4</v>
      </c>
      <c r="C10" s="23" t="inlineStr">
        <is>
          <t>4. Moldeado G</t>
        </is>
      </c>
      <c r="D10" s="4" t="inlineStr">
        <is>
          <t>Elaboración</t>
        </is>
      </c>
      <c r="E10" s="17" t="n">
        <v>9</v>
      </c>
      <c r="F10" s="23" t="inlineStr">
        <is>
          <t>A con 3, A con 5</t>
        </is>
      </c>
    </row>
    <row r="11">
      <c r="A11" s="4" t="n">
        <v>7</v>
      </c>
      <c r="B11" s="4" t="n">
        <v>7</v>
      </c>
      <c r="C11" s="23" t="inlineStr">
        <is>
          <t>7. Envasado 1° Galletitas</t>
        </is>
      </c>
      <c r="D11" s="4" t="inlineStr">
        <is>
          <t>Envasado</t>
        </is>
      </c>
      <c r="E11" s="17" t="n">
        <v>8</v>
      </c>
      <c r="F11" s="23" t="inlineStr">
        <is>
          <t>A con 6</t>
        </is>
      </c>
    </row>
    <row r="12">
      <c r="A12" s="4" t="n">
        <v>8</v>
      </c>
      <c r="B12" s="4" t="n">
        <v>8</v>
      </c>
      <c r="C12" s="23" t="inlineStr">
        <is>
          <t>8. Batido Panif.</t>
        </is>
      </c>
      <c r="D12" s="4" t="inlineStr">
        <is>
          <t>Elaboración</t>
        </is>
      </c>
      <c r="E12" s="17" t="n">
        <v>8</v>
      </c>
      <c r="F12" s="23" t="inlineStr">
        <is>
          <t>E con 2, A con 9</t>
        </is>
      </c>
    </row>
    <row r="13">
      <c r="A13" s="4" t="n">
        <v>9</v>
      </c>
      <c r="B13" s="4" t="n">
        <v>12</v>
      </c>
      <c r="C13" s="23" t="inlineStr">
        <is>
          <t>12. Enfriado panificados</t>
        </is>
      </c>
      <c r="D13" s="4" t="inlineStr">
        <is>
          <t>Enfriamiento</t>
        </is>
      </c>
      <c r="E13" s="17" t="n">
        <v>8</v>
      </c>
      <c r="F13" s="23" t="inlineStr">
        <is>
          <t>A con 11, A con 13</t>
        </is>
      </c>
    </row>
    <row r="14">
      <c r="A14" s="4" t="n">
        <v>10</v>
      </c>
      <c r="B14" s="4" t="n">
        <v>5</v>
      </c>
      <c r="C14" s="23" t="inlineStr">
        <is>
          <t>5. Horno túnel G</t>
        </is>
      </c>
      <c r="D14" s="4" t="inlineStr">
        <is>
          <t>Cocción</t>
        </is>
      </c>
      <c r="E14" s="17" t="n">
        <v>7</v>
      </c>
      <c r="F14" s="23" t="inlineStr">
        <is>
          <t>A con 4, A con 6</t>
        </is>
      </c>
    </row>
    <row r="15">
      <c r="A15" s="4" t="n">
        <v>11</v>
      </c>
      <c r="B15" s="4" t="n">
        <v>10</v>
      </c>
      <c r="C15" s="23" t="inlineStr">
        <is>
          <t>10. Fermentado panes</t>
        </is>
      </c>
      <c r="D15" s="4" t="inlineStr">
        <is>
          <t>Elaboración</t>
        </is>
      </c>
      <c r="E15" s="17" t="n">
        <v>6</v>
      </c>
      <c r="F15" s="23" t="inlineStr">
        <is>
          <t>E con 9, E con 11</t>
        </is>
      </c>
    </row>
    <row r="16">
      <c r="A16" s="4" t="n">
        <v>12</v>
      </c>
      <c r="B16" s="4" t="n">
        <v>13</v>
      </c>
      <c r="C16" s="23" t="inlineStr">
        <is>
          <t>13. Envasado 1° panif.</t>
        </is>
      </c>
      <c r="D16" s="4" t="inlineStr">
        <is>
          <t>Envasado</t>
        </is>
      </c>
      <c r="E16" s="17" t="n">
        <v>6</v>
      </c>
      <c r="F16" s="23" t="inlineStr">
        <is>
          <t>A con 12</t>
        </is>
      </c>
    </row>
    <row r="17">
      <c r="A17" s="4" t="n">
        <v>13</v>
      </c>
      <c r="B17" s="4" t="n">
        <v>1</v>
      </c>
      <c r="C17" s="23" t="inlineStr">
        <is>
          <t>1. Depósito MP</t>
        </is>
      </c>
      <c r="D17" s="4" t="inlineStr">
        <is>
          <t>Almacén</t>
        </is>
      </c>
      <c r="E17" s="17" t="n">
        <v>4</v>
      </c>
      <c r="F17" s="23" t="inlineStr">
        <is>
          <t>A con 2</t>
        </is>
      </c>
    </row>
    <row r="18">
      <c r="A18" s="4" t="n">
        <v>14</v>
      </c>
      <c r="B18" s="4" t="n">
        <v>14</v>
      </c>
      <c r="C18" s="23" t="inlineStr">
        <is>
          <t>14. Depósito PT</t>
        </is>
      </c>
      <c r="D18" s="4" t="inlineStr">
        <is>
          <t>Almacén</t>
        </is>
      </c>
      <c r="E18" s="17" t="n">
        <v>4</v>
      </c>
      <c r="F18" s="23" t="inlineStr">
        <is>
          <t>-</t>
        </is>
      </c>
    </row>
    <row r="19">
      <c r="A19" s="4" t="n">
        <v>15</v>
      </c>
      <c r="B19" s="4" t="n">
        <v>17</v>
      </c>
      <c r="C19" s="23" t="inlineStr">
        <is>
          <t>17. Calidad cocido</t>
        </is>
      </c>
      <c r="D19" s="4" t="inlineStr">
        <is>
          <t>Control</t>
        </is>
      </c>
      <c r="E19" s="17" t="n">
        <v>4</v>
      </c>
      <c r="F19" s="23" t="inlineStr">
        <is>
          <t>-</t>
        </is>
      </c>
    </row>
    <row r="20">
      <c r="A20" s="4" t="n">
        <v>16</v>
      </c>
      <c r="B20" s="4" t="n">
        <v>15</v>
      </c>
      <c r="C20" s="23" t="inlineStr">
        <is>
          <t>15. Lavado / Scrap</t>
        </is>
      </c>
      <c r="D20" s="4" t="inlineStr">
        <is>
          <t>Servicios</t>
        </is>
      </c>
      <c r="E20" s="17" t="n">
        <v>3</v>
      </c>
      <c r="F20" s="23" t="inlineStr">
        <is>
          <t>-</t>
        </is>
      </c>
    </row>
    <row r="21">
      <c r="A21" s="4" t="n">
        <v>17</v>
      </c>
      <c r="B21" s="4" t="n">
        <v>16</v>
      </c>
      <c r="C21" s="23" t="inlineStr">
        <is>
          <t>16. Calidad crudo</t>
        </is>
      </c>
      <c r="D21" s="4" t="inlineStr">
        <is>
          <t>Control</t>
        </is>
      </c>
      <c r="E21" s="17" t="n">
        <v>2</v>
      </c>
      <c r="F21" s="23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16" customWidth="1" min="3" max="3"/>
    <col width="20" customWidth="1" min="4" max="4"/>
    <col width="14" customWidth="1" min="5" max="5"/>
    <col width="14" customWidth="1" min="6" max="6"/>
    <col width="24" customWidth="1" min="7" max="7"/>
    <col width="23" customWidth="1" min="8" max="8"/>
  </cols>
  <sheetData>
    <row r="1">
      <c r="A1" s="1" t="inlineStr">
        <is>
          <t>SUPERFICIES Y DIMENSIONAMIENTO OFICIAL (MÉTODO DE GUERCHET Y PCP)</t>
        </is>
      </c>
    </row>
    <row r="2">
      <c r="A2" s="2" t="inlineStr">
        <is>
          <t>17 Sectores Físicos a Escala: Puestos Productivos, Almacenes y Control</t>
        </is>
      </c>
    </row>
    <row r="4">
      <c r="A4" s="22" t="inlineStr">
        <is>
          <t>ID</t>
        </is>
      </c>
      <c r="B4" s="22" t="inlineStr">
        <is>
          <t>Sector / Departamento</t>
        </is>
      </c>
      <c r="C4" s="22" t="inlineStr">
        <is>
          <t>Categoría SLP</t>
        </is>
      </c>
      <c r="D4" s="22" t="inlineStr">
        <is>
          <t>Tipo Modelado</t>
        </is>
      </c>
      <c r="E4" s="22" t="inlineStr">
        <is>
          <t>Ancho w [m]</t>
        </is>
      </c>
      <c r="F4" s="22" t="inlineStr">
        <is>
          <t>Largo h [m]</t>
        </is>
      </c>
      <c r="G4" s="22" t="inlineStr">
        <is>
          <t>Superficie Total [m²]</t>
        </is>
      </c>
      <c r="H4" s="22" t="inlineStr">
        <is>
          <t>% Sup. Productiva</t>
        </is>
      </c>
    </row>
    <row r="5">
      <c r="A5" s="4" t="n">
        <v>1</v>
      </c>
      <c r="B5" s="23" t="inlineStr">
        <is>
          <t>1. Depósito MP</t>
        </is>
      </c>
      <c r="C5" s="4" t="inlineStr">
        <is>
          <t>Almacén Físico</t>
        </is>
      </c>
      <c r="D5" s="4" t="inlineStr">
        <is>
          <t>Bloque Físico</t>
        </is>
      </c>
      <c r="E5" s="24" t="n">
        <v>8.300000000000001</v>
      </c>
      <c r="F5" s="24" t="n">
        <v>6.3</v>
      </c>
      <c r="G5" s="6" t="n">
        <v>52.29</v>
      </c>
      <c r="H5" s="4" t="n"/>
    </row>
    <row r="6">
      <c r="A6" s="4" t="n">
        <v>2</v>
      </c>
      <c r="B6" s="23" t="inlineStr">
        <is>
          <t>2. Aduana MP</t>
        </is>
      </c>
      <c r="C6" s="4" t="inlineStr">
        <is>
          <t>Servicio / Logística</t>
        </is>
      </c>
      <c r="D6" s="4" t="inlineStr">
        <is>
          <t>Bloque Físico</t>
        </is>
      </c>
      <c r="E6" s="24" t="n">
        <v>3.8</v>
      </c>
      <c r="F6" s="24" t="n">
        <v>3.8</v>
      </c>
      <c r="G6" s="6" t="n">
        <v>14.5</v>
      </c>
      <c r="H6" s="7" t="n"/>
    </row>
    <row r="7">
      <c r="A7" s="4" t="n">
        <v>3</v>
      </c>
      <c r="B7" s="23" t="inlineStr">
        <is>
          <t>3. Sección pesado</t>
        </is>
      </c>
      <c r="C7" s="4" t="inlineStr">
        <is>
          <t>Servicio / Logística</t>
        </is>
      </c>
      <c r="D7" s="4" t="inlineStr">
        <is>
          <t>Bloque Físico</t>
        </is>
      </c>
      <c r="E7" s="24" t="n">
        <v>2</v>
      </c>
      <c r="F7" s="24" t="n">
        <v>3.8</v>
      </c>
      <c r="G7" s="6" t="n">
        <v>7.6</v>
      </c>
      <c r="H7" s="7" t="n"/>
    </row>
    <row r="8">
      <c r="A8" s="4" t="n">
        <v>4</v>
      </c>
      <c r="B8" s="23" t="inlineStr">
        <is>
          <t>4. Amasado G</t>
        </is>
      </c>
      <c r="C8" s="4" t="inlineStr">
        <is>
          <t>Proceso Productivo</t>
        </is>
      </c>
      <c r="D8" s="4" t="inlineStr">
        <is>
          <t>Bloque Físico</t>
        </is>
      </c>
      <c r="E8" s="24" t="n">
        <v>2.4</v>
      </c>
      <c r="F8" s="24" t="n">
        <v>2.17</v>
      </c>
      <c r="G8" s="6" t="n">
        <v>5.22</v>
      </c>
      <c r="H8" s="7" t="n"/>
    </row>
    <row r="9">
      <c r="A9" s="4" t="n">
        <v>5</v>
      </c>
      <c r="B9" s="23" t="inlineStr">
        <is>
          <t>5. Moldeado G</t>
        </is>
      </c>
      <c r="C9" s="4" t="inlineStr">
        <is>
          <t>Proceso Productivo</t>
        </is>
      </c>
      <c r="D9" s="4" t="inlineStr">
        <is>
          <t>Bloque Físico</t>
        </is>
      </c>
      <c r="E9" s="24" t="n">
        <v>2.5</v>
      </c>
      <c r="F9" s="24" t="n">
        <v>2.32</v>
      </c>
      <c r="G9" s="6" t="n">
        <v>5.8</v>
      </c>
      <c r="H9" s="7" t="n"/>
    </row>
    <row r="10">
      <c r="A10" s="4" t="n">
        <v>6</v>
      </c>
      <c r="B10" s="23" t="inlineStr">
        <is>
          <t>6. Horno túnel G</t>
        </is>
      </c>
      <c r="C10" s="4" t="inlineStr">
        <is>
          <t>Proceso Productivo</t>
        </is>
      </c>
      <c r="D10" s="4" t="inlineStr">
        <is>
          <t>Bloque Físico</t>
        </is>
      </c>
      <c r="E10" s="24" t="n">
        <v>8.6</v>
      </c>
      <c r="F10" s="24" t="n">
        <v>2.3</v>
      </c>
      <c r="G10" s="6" t="n">
        <v>19.78</v>
      </c>
      <c r="H10" s="7" t="n"/>
    </row>
    <row r="11">
      <c r="A11" s="4" t="n">
        <v>7</v>
      </c>
      <c r="B11" s="23" t="inlineStr">
        <is>
          <t>7. Cinta de enfriado G</t>
        </is>
      </c>
      <c r="C11" s="4" t="inlineStr">
        <is>
          <t>Proceso Productivo</t>
        </is>
      </c>
      <c r="D11" s="4" t="inlineStr">
        <is>
          <t>Bloque Físico</t>
        </is>
      </c>
      <c r="E11" s="24" t="n">
        <v>7</v>
      </c>
      <c r="F11" s="24" t="n">
        <v>1.19</v>
      </c>
      <c r="G11" s="6" t="n">
        <v>8.34</v>
      </c>
      <c r="H11" s="7" t="n"/>
    </row>
    <row r="12">
      <c r="A12" s="4" t="n">
        <v>8</v>
      </c>
      <c r="B12" s="23" t="inlineStr">
        <is>
          <t>8. Envasado 1° Galletitas</t>
        </is>
      </c>
      <c r="C12" s="4" t="inlineStr">
        <is>
          <t>Servicio / Logística</t>
        </is>
      </c>
      <c r="D12" s="4" t="inlineStr">
        <is>
          <t>Bloque Físico</t>
        </is>
      </c>
      <c r="E12" s="24" t="n">
        <v>4</v>
      </c>
      <c r="F12" s="24" t="n">
        <v>4.3</v>
      </c>
      <c r="G12" s="6" t="n">
        <v>17.2</v>
      </c>
      <c r="H12" s="7" t="n"/>
    </row>
    <row r="13">
      <c r="A13" s="4" t="n">
        <v>9</v>
      </c>
      <c r="B13" s="23" t="inlineStr">
        <is>
          <t>9. Batido Panif.</t>
        </is>
      </c>
      <c r="C13" s="4" t="inlineStr">
        <is>
          <t>Proceso Productivo</t>
        </is>
      </c>
      <c r="D13" s="4" t="inlineStr">
        <is>
          <t>Bloque Físico</t>
        </is>
      </c>
      <c r="E13" s="24" t="n">
        <v>2.2</v>
      </c>
      <c r="F13" s="24" t="n">
        <v>1.85</v>
      </c>
      <c r="G13" s="6" t="n">
        <v>4.08</v>
      </c>
      <c r="H13" s="7" t="n"/>
    </row>
    <row r="14">
      <c r="A14" s="4" t="n">
        <v>10</v>
      </c>
      <c r="B14" s="23" t="inlineStr">
        <is>
          <t>10. Dosificado P.</t>
        </is>
      </c>
      <c r="C14" s="4" t="inlineStr">
        <is>
          <t>Proceso Productivo</t>
        </is>
      </c>
      <c r="D14" s="4" t="inlineStr">
        <is>
          <t>Bloque Físico</t>
        </is>
      </c>
      <c r="E14" s="24" t="n">
        <v>2</v>
      </c>
      <c r="F14" s="24" t="n">
        <v>1.5</v>
      </c>
      <c r="G14" s="6" t="n">
        <v>3</v>
      </c>
      <c r="H14" s="7" t="n"/>
    </row>
    <row r="15">
      <c r="A15" s="4" t="n">
        <v>11</v>
      </c>
      <c r="B15" s="23" t="inlineStr">
        <is>
          <t>11. Fermentado panes</t>
        </is>
      </c>
      <c r="C15" s="4" t="inlineStr">
        <is>
          <t>Proceso Productivo</t>
        </is>
      </c>
      <c r="D15" s="4" t="inlineStr">
        <is>
          <t>Bloque Físico</t>
        </is>
      </c>
      <c r="E15" s="24" t="n">
        <v>1.5</v>
      </c>
      <c r="F15" s="24" t="n">
        <v>1.23</v>
      </c>
      <c r="G15" s="6" t="n">
        <v>1.85</v>
      </c>
      <c r="H15" s="7" t="n"/>
    </row>
    <row r="16">
      <c r="A16" s="4" t="n">
        <v>12</v>
      </c>
      <c r="B16" s="23" t="inlineStr">
        <is>
          <t>12. Hornos rotat. panif.</t>
        </is>
      </c>
      <c r="C16" s="4" t="inlineStr">
        <is>
          <t>Proceso Productivo</t>
        </is>
      </c>
      <c r="D16" s="4" t="inlineStr">
        <is>
          <t>Bloque Físico</t>
        </is>
      </c>
      <c r="E16" s="24" t="n">
        <v>5.2</v>
      </c>
      <c r="F16" s="24" t="n">
        <v>3.74</v>
      </c>
      <c r="G16" s="6" t="n">
        <v>19.46</v>
      </c>
      <c r="H16" s="7" t="n"/>
    </row>
    <row r="17">
      <c r="A17" s="4" t="n">
        <v>13</v>
      </c>
      <c r="B17" s="23" t="inlineStr">
        <is>
          <t>13. Enfriado panificados</t>
        </is>
      </c>
      <c r="C17" s="4" t="inlineStr">
        <is>
          <t>Proceso Productivo</t>
        </is>
      </c>
      <c r="D17" s="4" t="inlineStr">
        <is>
          <t>Bloque Físico</t>
        </is>
      </c>
      <c r="E17" s="24" t="n">
        <v>2.65</v>
      </c>
      <c r="F17" s="24" t="n">
        <v>2</v>
      </c>
      <c r="G17" s="6" t="n">
        <v>5.3</v>
      </c>
      <c r="H17" s="7" t="n"/>
    </row>
    <row r="18">
      <c r="A18" s="4" t="n">
        <v>14</v>
      </c>
      <c r="B18" s="23" t="inlineStr">
        <is>
          <t>14. Envasado 1° panif.</t>
        </is>
      </c>
      <c r="C18" s="4" t="inlineStr">
        <is>
          <t>Servicio / Logística</t>
        </is>
      </c>
      <c r="D18" s="4" t="inlineStr">
        <is>
          <t>Bloque Físico</t>
        </is>
      </c>
      <c r="E18" s="24" t="n">
        <v>4.84</v>
      </c>
      <c r="F18" s="24" t="n">
        <v>4.8</v>
      </c>
      <c r="G18" s="6" t="n">
        <v>23.23</v>
      </c>
      <c r="H18" s="4" t="n"/>
    </row>
    <row r="19">
      <c r="A19" s="4" t="n">
        <v>15</v>
      </c>
      <c r="B19" s="23" t="inlineStr">
        <is>
          <t>15. Depósito PT</t>
        </is>
      </c>
      <c r="C19" s="4" t="inlineStr">
        <is>
          <t>Almacén Físico</t>
        </is>
      </c>
      <c r="D19" s="4" t="inlineStr">
        <is>
          <t>Bloque Físico</t>
        </is>
      </c>
      <c r="E19" s="24" t="n">
        <v>12</v>
      </c>
      <c r="F19" s="24" t="n">
        <v>15.6</v>
      </c>
      <c r="G19" s="6" t="n">
        <v>187.2</v>
      </c>
      <c r="H19" s="7" t="n"/>
    </row>
    <row r="20">
      <c r="A20" s="4" t="n">
        <v>16</v>
      </c>
      <c r="B20" s="23" t="inlineStr">
        <is>
          <t>16. Lavado / Scrap</t>
        </is>
      </c>
      <c r="C20" s="4" t="inlineStr">
        <is>
          <t>Servicio / Logística</t>
        </is>
      </c>
      <c r="D20" s="4" t="inlineStr">
        <is>
          <t>Bloque Físico</t>
        </is>
      </c>
      <c r="E20" s="24" t="n">
        <v>2.9</v>
      </c>
      <c r="F20" s="24" t="n">
        <v>2</v>
      </c>
      <c r="G20" s="6" t="n">
        <v>5.8</v>
      </c>
      <c r="H20" s="7" t="n"/>
    </row>
    <row r="21">
      <c r="A21" s="4" t="n">
        <v>17</v>
      </c>
      <c r="B21" s="23" t="inlineStr">
        <is>
          <t>17. Calidad crudo</t>
        </is>
      </c>
      <c r="C21" s="4" t="inlineStr">
        <is>
          <t>Servicio / Logística</t>
        </is>
      </c>
      <c r="D21" s="4" t="inlineStr">
        <is>
          <t>Bloque Físico</t>
        </is>
      </c>
      <c r="E21" s="24" t="n">
        <v>2.1</v>
      </c>
      <c r="F21" s="24" t="n">
        <v>1.5</v>
      </c>
      <c r="G21" s="6" t="n">
        <v>3.15</v>
      </c>
      <c r="H21" s="7" t="n"/>
    </row>
    <row r="22">
      <c r="A22" t="n">
        <v>18</v>
      </c>
      <c r="B22" s="25" t="inlineStr">
        <is>
          <t>18. Calidad cocido</t>
        </is>
      </c>
      <c r="C22" t="inlineStr">
        <is>
          <t>Servicio / Logística</t>
        </is>
      </c>
      <c r="D22" t="inlineStr">
        <is>
          <t>Bloque Físico</t>
        </is>
      </c>
      <c r="E22" t="n">
        <v>4.5</v>
      </c>
      <c r="F22" t="n">
        <v>2.8</v>
      </c>
      <c r="G22" s="26" t="n">
        <v>12.6</v>
      </c>
      <c r="H22" s="27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5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4" customWidth="1" min="8" max="8"/>
    <col width="11" customWidth="1" min="9" max="9"/>
    <col width="40" customWidth="1" min="10" max="10"/>
    <col width="29" customWidth="1" min="11" max="11"/>
  </cols>
  <sheetData>
    <row r="1">
      <c r="A1" s="1" t="inlineStr">
        <is>
          <t>ALGORITMO SLP - ITERACIÓN 0 (Modelo Integral 18 Sectores)</t>
        </is>
      </c>
    </row>
    <row r="2">
      <c r="A2" s="2" t="inlineStr">
        <is>
          <t>Coordenadas Centroides 2D y Momento Másico [kg·m/turno]</t>
        </is>
      </c>
    </row>
    <row r="4">
      <c r="A4" s="30" t="inlineStr">
        <is>
          <t>ID</t>
        </is>
      </c>
      <c r="B4" s="30" t="inlineStr">
        <is>
          <t>Sector / Departamento</t>
        </is>
      </c>
      <c r="C4" s="30" t="inlineStr">
        <is>
          <t>Coord X [m]</t>
        </is>
      </c>
      <c r="D4" s="30" t="inlineStr">
        <is>
          <t>Coord Y [m]</t>
        </is>
      </c>
      <c r="E4" s="30" t="inlineStr">
        <is>
          <t>Ancho w [m]</t>
        </is>
      </c>
      <c r="F4" s="30" t="inlineStr">
        <is>
          <t>Largo h [m]</t>
        </is>
      </c>
      <c r="G4" s="30" t="inlineStr">
        <is>
          <t>Superficie [m²]</t>
        </is>
      </c>
      <c r="H4" s="22" t="inlineStr">
        <is>
          <t>Línea / Proceso</t>
        </is>
      </c>
      <c r="J4" s="12" t="inlineStr">
        <is>
          <t>MÉTRICA EVALUADA</t>
        </is>
      </c>
      <c r="K4" s="12" t="inlineStr">
        <is>
          <t>VALOR</t>
        </is>
      </c>
    </row>
    <row r="5">
      <c r="A5" s="4" t="n">
        <v>1</v>
      </c>
      <c r="B5" s="23" t="inlineStr">
        <is>
          <t>1. MP (Punto)</t>
        </is>
      </c>
      <c r="C5" s="24" t="n">
        <v>0</v>
      </c>
      <c r="D5" s="24" t="n">
        <v>5</v>
      </c>
      <c r="E5" s="24" t="n">
        <v>0</v>
      </c>
      <c r="F5" s="24" t="n">
        <v>0</v>
      </c>
      <c r="G5" s="6" t="n">
        <v>0</v>
      </c>
      <c r="H5" s="4" t="inlineStr">
        <is>
          <t>Común / Auxiliar</t>
        </is>
      </c>
      <c r="J5" s="28" t="inlineStr">
        <is>
          <t>Momento Transporte Z_dist Rectilíneo</t>
        </is>
      </c>
      <c r="K5" s="17" t="inlineStr">
        <is>
          <t>3450.0 m·v/t</t>
        </is>
      </c>
    </row>
    <row r="6">
      <c r="A6" s="4" t="n">
        <v>2</v>
      </c>
      <c r="B6" s="23" t="inlineStr">
        <is>
          <t>2. Aduana MP</t>
        </is>
      </c>
      <c r="C6" s="24" t="n">
        <v>14</v>
      </c>
      <c r="D6" s="24" t="n">
        <v>9</v>
      </c>
      <c r="E6" s="24" t="n">
        <v>3.8</v>
      </c>
      <c r="F6" s="24" t="n">
        <v>3.8</v>
      </c>
      <c r="G6" s="6" t="n">
        <v>14.5</v>
      </c>
      <c r="H6" s="4" t="inlineStr">
        <is>
          <t>Común / Auxiliar</t>
        </is>
      </c>
      <c r="J6" s="28" t="inlineStr">
        <is>
          <t>Momento Transporte Z_dist Euclídeo</t>
        </is>
      </c>
      <c r="K6" s="17" t="inlineStr">
        <is>
          <t>2742.06 m·v/t</t>
        </is>
      </c>
    </row>
    <row r="7">
      <c r="A7" s="4" t="n">
        <v>3</v>
      </c>
      <c r="B7" s="23" t="inlineStr">
        <is>
          <t>3. Sección pesado</t>
        </is>
      </c>
      <c r="C7" s="24" t="n">
        <v>18</v>
      </c>
      <c r="D7" s="24" t="n">
        <v>3</v>
      </c>
      <c r="E7" s="24" t="n">
        <v>2</v>
      </c>
      <c r="F7" s="24" t="n">
        <v>3.8</v>
      </c>
      <c r="G7" s="6" t="n">
        <v>7.6</v>
      </c>
      <c r="H7" s="4" t="inlineStr">
        <is>
          <t>Línea A - Galletitas</t>
        </is>
      </c>
      <c r="J7" s="28" t="inlineStr">
        <is>
          <t>Viajes Adyacentes (gap &lt;= 1.2m)</t>
        </is>
      </c>
      <c r="K7" s="17" t="inlineStr">
        <is>
          <t>0 / 188</t>
        </is>
      </c>
    </row>
    <row r="8">
      <c r="A8" s="4" t="n">
        <v>4</v>
      </c>
      <c r="B8" s="23" t="inlineStr">
        <is>
          <t>4. Amasado G</t>
        </is>
      </c>
      <c r="C8" s="24" t="n">
        <v>7</v>
      </c>
      <c r="D8" s="24" t="n">
        <v>4</v>
      </c>
      <c r="E8" s="24" t="n">
        <v>2.4</v>
      </c>
      <c r="F8" s="24" t="n">
        <v>2.17</v>
      </c>
      <c r="G8" s="6" t="n">
        <v>5.22</v>
      </c>
      <c r="H8" s="4" t="inlineStr">
        <is>
          <t>Línea A - Galletitas</t>
        </is>
      </c>
      <c r="J8" s="28" t="inlineStr">
        <is>
          <t>Eficiencia de Flujo Adyacente (η)</t>
        </is>
      </c>
      <c r="K8" s="17" t="inlineStr">
        <is>
          <t>0.0%</t>
        </is>
      </c>
    </row>
    <row r="9">
      <c r="A9" s="4" t="n">
        <v>5</v>
      </c>
      <c r="B9" s="23" t="inlineStr">
        <is>
          <t>5. Moldeado G</t>
        </is>
      </c>
      <c r="C9" s="24" t="n">
        <v>14</v>
      </c>
      <c r="D9" s="24" t="n">
        <v>11</v>
      </c>
      <c r="E9" s="24" t="n">
        <v>2.5</v>
      </c>
      <c r="F9" s="24" t="n">
        <v>2.32</v>
      </c>
      <c r="G9" s="6" t="n">
        <v>5.8</v>
      </c>
      <c r="H9" s="4" t="inlineStr">
        <is>
          <t>Línea A - Galletitas</t>
        </is>
      </c>
      <c r="J9" s="28" t="inlineStr">
        <is>
          <t>Cruces de Líneas de Flujo</t>
        </is>
      </c>
      <c r="K9" s="17" t="inlineStr">
        <is>
          <t>36</t>
        </is>
      </c>
    </row>
    <row r="10">
      <c r="A10" s="4" t="n">
        <v>6</v>
      </c>
      <c r="B10" s="23" t="inlineStr">
        <is>
          <t>6. Horno túnel G</t>
        </is>
      </c>
      <c r="C10" s="24" t="n">
        <v>10</v>
      </c>
      <c r="D10" s="24" t="n">
        <v>13</v>
      </c>
      <c r="E10" s="24" t="n">
        <v>8.6</v>
      </c>
      <c r="F10" s="24" t="n">
        <v>2.3</v>
      </c>
      <c r="G10" s="6" t="n">
        <v>19.78</v>
      </c>
      <c r="H10" s="4" t="inlineStr">
        <is>
          <t>Línea A - Galletitas</t>
        </is>
      </c>
      <c r="J10" s="28" t="inlineStr">
        <is>
          <t>Penetraciones de Máquinas</t>
        </is>
      </c>
      <c r="K10" s="17" t="inlineStr">
        <is>
          <t>24</t>
        </is>
      </c>
    </row>
    <row r="11">
      <c r="A11" s="4" t="n">
        <v>7</v>
      </c>
      <c r="B11" s="23" t="inlineStr">
        <is>
          <t>7. Cinta de enfriado G</t>
        </is>
      </c>
      <c r="C11" s="24" t="n">
        <v>17.8</v>
      </c>
      <c r="D11" s="24" t="n">
        <v>13</v>
      </c>
      <c r="E11" s="24" t="n">
        <v>7</v>
      </c>
      <c r="F11" s="24" t="n">
        <v>1.19</v>
      </c>
      <c r="G11" s="6" t="n">
        <v>8.34</v>
      </c>
      <c r="H11" s="4" t="inlineStr">
        <is>
          <t>Línea A - Galletitas</t>
        </is>
      </c>
      <c r="J11" s="28" t="inlineStr">
        <is>
          <t>Distancia Horno (5) &lt;-&gt; Enfriado (12)</t>
        </is>
      </c>
      <c r="K11" s="17" t="inlineStr">
        <is>
          <t>0.0 m</t>
        </is>
      </c>
    </row>
    <row r="12">
      <c r="A12" s="4" t="n">
        <v>8</v>
      </c>
      <c r="B12" s="23" t="inlineStr">
        <is>
          <t>8. Envasado 1° Galletitas</t>
        </is>
      </c>
      <c r="C12" s="24" t="n">
        <v>28</v>
      </c>
      <c r="D12" s="24" t="n">
        <v>7</v>
      </c>
      <c r="E12" s="24" t="n">
        <v>4</v>
      </c>
      <c r="F12" s="24" t="n">
        <v>4.3</v>
      </c>
      <c r="G12" s="6" t="n">
        <v>17.2</v>
      </c>
      <c r="H12" s="4" t="inlineStr">
        <is>
          <t>Línea B - Panificados</t>
        </is>
      </c>
      <c r="J12" s="28" t="inlineStr">
        <is>
          <t>Aislamiento Térmico (&gt;=6.5m)</t>
        </is>
      </c>
      <c r="K12" s="29" t="inlineStr">
        <is>
          <t>INCUMPLE</t>
        </is>
      </c>
    </row>
    <row r="13">
      <c r="A13" s="4" t="n">
        <v>9</v>
      </c>
      <c r="B13" s="23" t="inlineStr">
        <is>
          <t>9. Batido Panif.</t>
        </is>
      </c>
      <c r="C13" s="24" t="n">
        <v>17</v>
      </c>
      <c r="D13" s="24" t="n">
        <v>6</v>
      </c>
      <c r="E13" s="24" t="n">
        <v>2.2</v>
      </c>
      <c r="F13" s="24" t="n">
        <v>1.85</v>
      </c>
      <c r="G13" s="6" t="n">
        <v>4.08</v>
      </c>
      <c r="H13" s="4" t="inlineStr">
        <is>
          <t>Línea B - Panificados</t>
        </is>
      </c>
      <c r="J13" s="28" t="inlineStr">
        <is>
          <t>Huella Neta de Nave</t>
        </is>
      </c>
      <c r="K13" s="17" t="inlineStr">
        <is>
          <t>42.15m x 20.65m (870.4 m²)</t>
        </is>
      </c>
    </row>
    <row r="14">
      <c r="A14" s="4" t="n">
        <v>10</v>
      </c>
      <c r="B14" s="23" t="inlineStr">
        <is>
          <t>10. Dosificado P.</t>
        </is>
      </c>
      <c r="C14" s="24" t="n">
        <v>9</v>
      </c>
      <c r="D14" s="24" t="n">
        <v>2</v>
      </c>
      <c r="E14" s="24" t="n">
        <v>2</v>
      </c>
      <c r="F14" s="24" t="n">
        <v>1.5</v>
      </c>
      <c r="G14" s="6" t="n">
        <v>3</v>
      </c>
      <c r="H14" s="4" t="inlineStr">
        <is>
          <t>Línea B - Panificados</t>
        </is>
      </c>
      <c r="J14" s="28" t="inlineStr">
        <is>
          <t>Costo Total Función Objetivo</t>
        </is>
      </c>
      <c r="K14" s="17" t="inlineStr">
        <is>
          <t>74035.2</t>
        </is>
      </c>
    </row>
    <row r="15">
      <c r="A15" s="4" t="n">
        <v>11</v>
      </c>
      <c r="B15" s="23" t="inlineStr">
        <is>
          <t>11. Fermentado panes</t>
        </is>
      </c>
      <c r="C15" s="24" t="n">
        <v>14</v>
      </c>
      <c r="D15" s="24" t="n">
        <v>2</v>
      </c>
      <c r="E15" s="24" t="n">
        <v>1.5</v>
      </c>
      <c r="F15" s="24" t="n">
        <v>1.23</v>
      </c>
      <c r="G15" s="6" t="n">
        <v>1.85</v>
      </c>
      <c r="H15" s="4" t="inlineStr">
        <is>
          <t>Línea B - Panificados</t>
        </is>
      </c>
    </row>
    <row r="16">
      <c r="A16" s="4" t="n">
        <v>12</v>
      </c>
      <c r="B16" s="23" t="inlineStr">
        <is>
          <t>12. Hornos rotat. panif.</t>
        </is>
      </c>
      <c r="C16" s="24" t="n">
        <v>11</v>
      </c>
      <c r="D16" s="24" t="n">
        <v>6</v>
      </c>
      <c r="E16" s="24" t="n">
        <v>5.2</v>
      </c>
      <c r="F16" s="24" t="n">
        <v>3.74</v>
      </c>
      <c r="G16" s="6" t="n">
        <v>19.46</v>
      </c>
      <c r="H16" s="4" t="inlineStr">
        <is>
          <t>Línea B - Panificados</t>
        </is>
      </c>
    </row>
    <row r="17">
      <c r="A17" s="4" t="n">
        <v>13</v>
      </c>
      <c r="B17" s="23" t="inlineStr">
        <is>
          <t>13. Enfriado panificados</t>
        </is>
      </c>
      <c r="C17" s="24" t="n">
        <v>16</v>
      </c>
      <c r="D17" s="24" t="n">
        <v>8</v>
      </c>
      <c r="E17" s="24" t="n">
        <v>2.65</v>
      </c>
      <c r="F17" s="24" t="n">
        <v>2</v>
      </c>
      <c r="G17" s="6" t="n">
        <v>5.3</v>
      </c>
      <c r="H17" s="4" t="inlineStr">
        <is>
          <t>Línea B - Panificados</t>
        </is>
      </c>
    </row>
    <row r="18">
      <c r="A18" s="4" t="n">
        <v>14</v>
      </c>
      <c r="B18" s="23" t="inlineStr">
        <is>
          <t>14. Envasado 1° panif.</t>
        </is>
      </c>
      <c r="C18" s="24" t="n">
        <v>23</v>
      </c>
      <c r="D18" s="24" t="n">
        <v>3</v>
      </c>
      <c r="E18" s="24" t="n">
        <v>4.84</v>
      </c>
      <c r="F18" s="24" t="n">
        <v>4.8</v>
      </c>
      <c r="G18" s="6" t="n">
        <v>23.23</v>
      </c>
      <c r="H18" s="4" t="inlineStr">
        <is>
          <t>Común / Auxiliar</t>
        </is>
      </c>
    </row>
    <row r="19">
      <c r="A19" s="4" t="n">
        <v>15</v>
      </c>
      <c r="B19" s="23" t="inlineStr">
        <is>
          <t>15. PT (Punto)</t>
        </is>
      </c>
      <c r="C19" s="24" t="n">
        <v>32</v>
      </c>
      <c r="D19" s="24" t="n">
        <v>5</v>
      </c>
      <c r="E19" s="24" t="n">
        <v>0</v>
      </c>
      <c r="F19" s="24" t="n">
        <v>0</v>
      </c>
      <c r="G19" s="6" t="n">
        <v>0</v>
      </c>
      <c r="H19" s="4" t="inlineStr">
        <is>
          <t>Común / Auxiliar</t>
        </is>
      </c>
    </row>
    <row r="20">
      <c r="A20" s="4" t="n">
        <v>16</v>
      </c>
      <c r="B20" s="23" t="inlineStr">
        <is>
          <t>16. Lavado / Scrap</t>
        </is>
      </c>
      <c r="C20" s="24" t="n">
        <v>2</v>
      </c>
      <c r="D20" s="24" t="n">
        <v>2</v>
      </c>
      <c r="E20" s="24" t="n">
        <v>2.9</v>
      </c>
      <c r="F20" s="24" t="n">
        <v>2</v>
      </c>
      <c r="G20" s="6" t="n">
        <v>5.8</v>
      </c>
      <c r="H20" s="4" t="inlineStr">
        <is>
          <t>Común / Auxiliar</t>
        </is>
      </c>
    </row>
    <row r="21">
      <c r="A21" s="4" t="n">
        <v>17</v>
      </c>
      <c r="B21" s="23" t="inlineStr">
        <is>
          <t>17. Calidad crudo</t>
        </is>
      </c>
      <c r="C21" s="24" t="n">
        <v>5</v>
      </c>
      <c r="D21" s="24" t="n">
        <v>8</v>
      </c>
      <c r="E21" s="24" t="n">
        <v>2.1</v>
      </c>
      <c r="F21" s="24" t="n">
        <v>1.5</v>
      </c>
      <c r="G21" s="6" t="n">
        <v>3.15</v>
      </c>
      <c r="H21" s="4" t="inlineStr">
        <is>
          <t>Común / Auxiliar</t>
        </is>
      </c>
    </row>
    <row r="22">
      <c r="A22" t="n">
        <v>18</v>
      </c>
      <c r="B22" t="inlineStr">
        <is>
          <t>18. Calidad cocido</t>
        </is>
      </c>
      <c r="C22" t="n">
        <v>22</v>
      </c>
      <c r="D22" t="n">
        <v>7</v>
      </c>
      <c r="E22" t="n">
        <v>4.5</v>
      </c>
      <c r="F22" t="n">
        <v>2.8</v>
      </c>
      <c r="G22" t="n">
        <v>12.6</v>
      </c>
    </row>
    <row r="24">
      <c r="B24" s="31" t="inlineStr">
        <is>
          <t>Momento Total de Masa Z_masa [kg·m/turno]:</t>
        </is>
      </c>
      <c r="C24" s="32" t="n">
        <v>99634.60000000001</v>
      </c>
    </row>
    <row r="25">
      <c r="B25" s="31" t="inlineStr">
        <is>
          <t>Cruces de Flujo:</t>
        </is>
      </c>
      <c r="C25" t="n">
        <v>32</v>
      </c>
    </row>
    <row r="26">
      <c r="B26" s="31" t="inlineStr">
        <is>
          <t>Solapamientos Físicos:</t>
        </is>
      </c>
      <c r="C26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4" customWidth="1" min="8" max="8"/>
    <col width="11" customWidth="1" min="9" max="9"/>
    <col width="40" customWidth="1" min="10" max="10"/>
    <col width="29" customWidth="1" min="11" max="11"/>
  </cols>
  <sheetData>
    <row r="1">
      <c r="A1" s="1" t="inlineStr">
        <is>
          <t>ALGORITMO SLP - ITERACIÓN 25 (Modelo Integral 18 Sectores)</t>
        </is>
      </c>
    </row>
    <row r="2">
      <c r="A2" s="2" t="inlineStr">
        <is>
          <t>Coordenadas Centroides 2D y Momento Másico [kg·m/turno]</t>
        </is>
      </c>
    </row>
    <row r="4">
      <c r="A4" s="30" t="inlineStr">
        <is>
          <t>ID</t>
        </is>
      </c>
      <c r="B4" s="30" t="inlineStr">
        <is>
          <t>Sector / Departamento</t>
        </is>
      </c>
      <c r="C4" s="30" t="inlineStr">
        <is>
          <t>Coord X [m]</t>
        </is>
      </c>
      <c r="D4" s="30" t="inlineStr">
        <is>
          <t>Coord Y [m]</t>
        </is>
      </c>
      <c r="E4" s="30" t="inlineStr">
        <is>
          <t>Ancho w [m]</t>
        </is>
      </c>
      <c r="F4" s="30" t="inlineStr">
        <is>
          <t>Largo h [m]</t>
        </is>
      </c>
      <c r="G4" s="30" t="inlineStr">
        <is>
          <t>Superficie [m²]</t>
        </is>
      </c>
      <c r="H4" s="22" t="inlineStr">
        <is>
          <t>Línea / Proceso</t>
        </is>
      </c>
      <c r="J4" s="12" t="inlineStr">
        <is>
          <t>MÉTRICA EVALUADA</t>
        </is>
      </c>
      <c r="K4" s="12" t="inlineStr">
        <is>
          <t>VALOR</t>
        </is>
      </c>
    </row>
    <row r="5">
      <c r="A5" s="4" t="n">
        <v>1</v>
      </c>
      <c r="B5" s="23" t="inlineStr">
        <is>
          <t>1. MP (Punto)</t>
        </is>
      </c>
      <c r="C5" s="24" t="n">
        <v>5.51</v>
      </c>
      <c r="D5" s="24" t="n">
        <v>8.82</v>
      </c>
      <c r="E5" s="24" t="n">
        <v>0</v>
      </c>
      <c r="F5" s="24" t="n">
        <v>0</v>
      </c>
      <c r="G5" s="6" t="n">
        <v>0</v>
      </c>
      <c r="H5" s="4" t="inlineStr">
        <is>
          <t>Común / Auxiliar</t>
        </is>
      </c>
      <c r="J5" s="28" t="inlineStr">
        <is>
          <t>Momento Transporte Z_dist Rectilíneo</t>
        </is>
      </c>
      <c r="K5" s="17" t="inlineStr">
        <is>
          <t>879.0 m·v/t</t>
        </is>
      </c>
    </row>
    <row r="6">
      <c r="A6" s="4" t="n">
        <v>2</v>
      </c>
      <c r="B6" s="23" t="inlineStr">
        <is>
          <t>2. Aduana MP</t>
        </is>
      </c>
      <c r="C6" s="24" t="n">
        <v>5.68</v>
      </c>
      <c r="D6" s="24" t="n">
        <v>8.869999999999999</v>
      </c>
      <c r="E6" s="24" t="n">
        <v>3.8</v>
      </c>
      <c r="F6" s="24" t="n">
        <v>3.8</v>
      </c>
      <c r="G6" s="6" t="n">
        <v>14.5</v>
      </c>
      <c r="H6" s="4" t="inlineStr">
        <is>
          <t>Común / Auxiliar</t>
        </is>
      </c>
      <c r="J6" s="28" t="inlineStr">
        <is>
          <t>Momento Transporte Z_dist Euclídeo</t>
        </is>
      </c>
      <c r="K6" s="17" t="inlineStr">
        <is>
          <t>807.95 m·v/t</t>
        </is>
      </c>
    </row>
    <row r="7">
      <c r="A7" s="4" t="n">
        <v>3</v>
      </c>
      <c r="B7" s="23" t="inlineStr">
        <is>
          <t>3. Sección pesado</t>
        </is>
      </c>
      <c r="C7" s="24" t="n">
        <v>5.72</v>
      </c>
      <c r="D7" s="24" t="n">
        <v>2.41</v>
      </c>
      <c r="E7" s="24" t="n">
        <v>2</v>
      </c>
      <c r="F7" s="24" t="n">
        <v>3.8</v>
      </c>
      <c r="G7" s="6" t="n">
        <v>7.6</v>
      </c>
      <c r="H7" s="4" t="inlineStr">
        <is>
          <t>Línea A - Galletitas</t>
        </is>
      </c>
      <c r="J7" s="28" t="inlineStr">
        <is>
          <t>Viajes Adyacentes (gap &lt;= 1.2m)</t>
        </is>
      </c>
      <c r="K7" s="17" t="inlineStr">
        <is>
          <t>145 / 188</t>
        </is>
      </c>
    </row>
    <row r="8">
      <c r="A8" s="4" t="n">
        <v>4</v>
      </c>
      <c r="B8" s="23" t="inlineStr">
        <is>
          <t>4. Amasado G</t>
        </is>
      </c>
      <c r="C8" s="24" t="n">
        <v>0.28</v>
      </c>
      <c r="D8" s="24" t="n">
        <v>5.5</v>
      </c>
      <c r="E8" s="24" t="n">
        <v>2.4</v>
      </c>
      <c r="F8" s="24" t="n">
        <v>2.17</v>
      </c>
      <c r="G8" s="6" t="n">
        <v>5.22</v>
      </c>
      <c r="H8" s="4" t="inlineStr">
        <is>
          <t>Línea A - Galletitas</t>
        </is>
      </c>
      <c r="J8" s="28" t="inlineStr">
        <is>
          <t>Eficiencia de Flujo Adyacente (η)</t>
        </is>
      </c>
      <c r="K8" s="17" t="inlineStr">
        <is>
          <t>77.1%</t>
        </is>
      </c>
    </row>
    <row r="9">
      <c r="A9" s="4" t="n">
        <v>5</v>
      </c>
      <c r="B9" s="23" t="inlineStr">
        <is>
          <t>5. Moldeado G</t>
        </is>
      </c>
      <c r="C9" s="24" t="n">
        <v>0.31</v>
      </c>
      <c r="D9" s="24" t="n">
        <v>9.75</v>
      </c>
      <c r="E9" s="24" t="n">
        <v>2.5</v>
      </c>
      <c r="F9" s="24" t="n">
        <v>2.32</v>
      </c>
      <c r="G9" s="6" t="n">
        <v>5.8</v>
      </c>
      <c r="H9" s="4" t="inlineStr">
        <is>
          <t>Línea A - Galletitas</t>
        </is>
      </c>
      <c r="J9" s="28" t="inlineStr">
        <is>
          <t>Cruces de Líneas de Flujo</t>
        </is>
      </c>
      <c r="K9" s="17" t="inlineStr">
        <is>
          <t>0</t>
        </is>
      </c>
    </row>
    <row r="10">
      <c r="A10" s="4" t="n">
        <v>6</v>
      </c>
      <c r="B10" s="23" t="inlineStr">
        <is>
          <t>6. Horno túnel G</t>
        </is>
      </c>
      <c r="C10" s="24" t="n">
        <v>0.31</v>
      </c>
      <c r="D10" s="24" t="n">
        <v>14.17</v>
      </c>
      <c r="E10" s="24" t="n">
        <v>8.6</v>
      </c>
      <c r="F10" s="24" t="n">
        <v>2.3</v>
      </c>
      <c r="G10" s="6" t="n">
        <v>19.78</v>
      </c>
      <c r="H10" s="4" t="inlineStr">
        <is>
          <t>Línea A - Galletitas</t>
        </is>
      </c>
      <c r="J10" s="28" t="inlineStr">
        <is>
          <t>Penetraciones de Máquinas</t>
        </is>
      </c>
      <c r="K10" s="17" t="inlineStr">
        <is>
          <t>4</t>
        </is>
      </c>
    </row>
    <row r="11">
      <c r="A11" s="4" t="n">
        <v>7</v>
      </c>
      <c r="B11" s="23" t="inlineStr">
        <is>
          <t>7. Cinta de enfriado G</t>
        </is>
      </c>
      <c r="C11" s="24" t="n">
        <v>8.109999999999999</v>
      </c>
      <c r="D11" s="24" t="n">
        <v>14.17</v>
      </c>
      <c r="E11" s="24" t="n">
        <v>7</v>
      </c>
      <c r="F11" s="24" t="n">
        <v>1.19</v>
      </c>
      <c r="G11" s="6" t="n">
        <v>8.34</v>
      </c>
      <c r="H11" s="4" t="inlineStr">
        <is>
          <t>Línea A - Galletitas</t>
        </is>
      </c>
      <c r="J11" s="28" t="inlineStr">
        <is>
          <t>Distancia Horno (5) &lt;-&gt; Enfriado (12)</t>
        </is>
      </c>
      <c r="K11" s="17" t="inlineStr">
        <is>
          <t>8.14 m</t>
        </is>
      </c>
    </row>
    <row r="12">
      <c r="A12" s="4" t="n">
        <v>8</v>
      </c>
      <c r="B12" s="23" t="inlineStr">
        <is>
          <t>8. Envasado 1° Galletitas</t>
        </is>
      </c>
      <c r="C12" s="24" t="n">
        <v>13.38</v>
      </c>
      <c r="D12" s="24" t="n">
        <v>9.210000000000001</v>
      </c>
      <c r="E12" s="24" t="n">
        <v>4</v>
      </c>
      <c r="F12" s="24" t="n">
        <v>4.3</v>
      </c>
      <c r="G12" s="6" t="n">
        <v>17.2</v>
      </c>
      <c r="H12" s="4" t="inlineStr">
        <is>
          <t>Línea B - Panificados</t>
        </is>
      </c>
      <c r="J12" s="28" t="inlineStr">
        <is>
          <t>Aislamiento Térmico (&gt;=6.5m)</t>
        </is>
      </c>
      <c r="K12" s="29" t="inlineStr">
        <is>
          <t>CUMPLE</t>
        </is>
      </c>
    </row>
    <row r="13">
      <c r="A13" s="4" t="n">
        <v>9</v>
      </c>
      <c r="B13" s="23" t="inlineStr">
        <is>
          <t>9. Batido Panif.</t>
        </is>
      </c>
      <c r="C13" s="24" t="n">
        <v>9.49</v>
      </c>
      <c r="D13" s="24" t="n">
        <v>2.16</v>
      </c>
      <c r="E13" s="24" t="n">
        <v>2.2</v>
      </c>
      <c r="F13" s="24" t="n">
        <v>1.85</v>
      </c>
      <c r="G13" s="6" t="n">
        <v>4.08</v>
      </c>
      <c r="H13" s="4" t="inlineStr">
        <is>
          <t>Línea B - Panificados</t>
        </is>
      </c>
      <c r="J13" s="28" t="inlineStr">
        <is>
          <t>Huella Neta de Nave</t>
        </is>
      </c>
      <c r="K13" s="17" t="inlineStr">
        <is>
          <t>42.65m x 15.6m (665.34 m²)</t>
        </is>
      </c>
    </row>
    <row r="14">
      <c r="A14" s="4" t="n">
        <v>10</v>
      </c>
      <c r="B14" s="23" t="inlineStr">
        <is>
          <t>10. Dosificado P.</t>
        </is>
      </c>
      <c r="C14" s="24" t="n">
        <v>9.59</v>
      </c>
      <c r="D14" s="24" t="n">
        <v>-0.92</v>
      </c>
      <c r="E14" s="24" t="n">
        <v>2</v>
      </c>
      <c r="F14" s="24" t="n">
        <v>1.5</v>
      </c>
      <c r="G14" s="6" t="n">
        <v>3</v>
      </c>
      <c r="H14" s="4" t="inlineStr">
        <is>
          <t>Línea B - Panificados</t>
        </is>
      </c>
      <c r="J14" s="28" t="inlineStr">
        <is>
          <t>Costo Total Función Objetivo</t>
        </is>
      </c>
      <c r="K14" s="17" t="inlineStr">
        <is>
          <t>74811.67</t>
        </is>
      </c>
    </row>
    <row r="15">
      <c r="A15" s="4" t="n">
        <v>11</v>
      </c>
      <c r="B15" s="23" t="inlineStr">
        <is>
          <t>11. Fermentado panes</t>
        </is>
      </c>
      <c r="C15" s="24" t="n">
        <v>13.08</v>
      </c>
      <c r="D15" s="24" t="n">
        <v>-1.45</v>
      </c>
      <c r="E15" s="24" t="n">
        <v>1.5</v>
      </c>
      <c r="F15" s="24" t="n">
        <v>1.23</v>
      </c>
      <c r="G15" s="6" t="n">
        <v>1.85</v>
      </c>
      <c r="H15" s="4" t="inlineStr">
        <is>
          <t>Línea B - Panificados</t>
        </is>
      </c>
    </row>
    <row r="16">
      <c r="A16" s="4" t="n">
        <v>12</v>
      </c>
      <c r="B16" s="23" t="inlineStr">
        <is>
          <t>12. Hornos rotat. panif.</t>
        </is>
      </c>
      <c r="C16" s="24" t="n">
        <v>19.33</v>
      </c>
      <c r="D16" s="24" t="n">
        <v>-1.72</v>
      </c>
      <c r="E16" s="24" t="n">
        <v>5.2</v>
      </c>
      <c r="F16" s="24" t="n">
        <v>3.74</v>
      </c>
      <c r="G16" s="6" t="n">
        <v>19.46</v>
      </c>
      <c r="H16" s="4" t="inlineStr">
        <is>
          <t>Línea B - Panificados</t>
        </is>
      </c>
    </row>
    <row r="17">
      <c r="A17" s="4" t="n">
        <v>13</v>
      </c>
      <c r="B17" s="23" t="inlineStr">
        <is>
          <t>13. Enfriado panificados</t>
        </is>
      </c>
      <c r="C17" s="24" t="n">
        <v>19.69</v>
      </c>
      <c r="D17" s="24" t="n">
        <v>3.21</v>
      </c>
      <c r="E17" s="24" t="n">
        <v>2.65</v>
      </c>
      <c r="F17" s="24" t="n">
        <v>2</v>
      </c>
      <c r="G17" s="6" t="n">
        <v>5.3</v>
      </c>
      <c r="H17" s="4" t="inlineStr">
        <is>
          <t>Línea B - Panificados</t>
        </is>
      </c>
    </row>
    <row r="18">
      <c r="A18" s="4" t="n">
        <v>14</v>
      </c>
      <c r="B18" s="23" t="inlineStr">
        <is>
          <t>14. Envasado 1° panif.</t>
        </is>
      </c>
      <c r="C18" s="24" t="n">
        <v>20.98</v>
      </c>
      <c r="D18" s="24" t="n">
        <v>9.06</v>
      </c>
      <c r="E18" s="24" t="n">
        <v>4.84</v>
      </c>
      <c r="F18" s="24" t="n">
        <v>4.8</v>
      </c>
      <c r="G18" s="6" t="n">
        <v>23.23</v>
      </c>
      <c r="H18" s="4" t="inlineStr">
        <is>
          <t>Común / Auxiliar</t>
        </is>
      </c>
    </row>
    <row r="19">
      <c r="A19" s="4" t="n">
        <v>15</v>
      </c>
      <c r="B19" s="23" t="inlineStr">
        <is>
          <t>15. PT (Punto)</t>
        </is>
      </c>
      <c r="C19" s="24" t="n">
        <v>15.63</v>
      </c>
      <c r="D19" s="24" t="n">
        <v>9.23</v>
      </c>
      <c r="E19" s="24" t="n">
        <v>0</v>
      </c>
      <c r="F19" s="24" t="n">
        <v>0</v>
      </c>
      <c r="G19" s="6" t="n">
        <v>0</v>
      </c>
      <c r="H19" s="4" t="inlineStr">
        <is>
          <t>Común / Auxiliar</t>
        </is>
      </c>
    </row>
    <row r="20">
      <c r="A20" s="4" t="n">
        <v>16</v>
      </c>
      <c r="B20" s="23" t="inlineStr">
        <is>
          <t>16. Lavado / Scrap</t>
        </is>
      </c>
      <c r="C20" s="24" t="n">
        <v>27.85</v>
      </c>
      <c r="D20" s="24" t="n">
        <v>-0.65</v>
      </c>
      <c r="E20" s="24" t="n">
        <v>2.9</v>
      </c>
      <c r="F20" s="24" t="n">
        <v>2</v>
      </c>
      <c r="G20" s="6" t="n">
        <v>5.8</v>
      </c>
      <c r="H20" s="4" t="inlineStr">
        <is>
          <t>Común / Auxiliar</t>
        </is>
      </c>
    </row>
    <row r="21">
      <c r="A21" s="4" t="n">
        <v>17</v>
      </c>
      <c r="B21" s="23" t="inlineStr">
        <is>
          <t>17. Calidad crudo</t>
        </is>
      </c>
      <c r="C21" s="24" t="n">
        <v>0.31</v>
      </c>
      <c r="D21" s="24" t="n">
        <v>1.05</v>
      </c>
      <c r="E21" s="24" t="n">
        <v>2.1</v>
      </c>
      <c r="F21" s="24" t="n">
        <v>1.5</v>
      </c>
      <c r="G21" s="6" t="n">
        <v>3.15</v>
      </c>
      <c r="H21" s="4" t="inlineStr">
        <is>
          <t>Común / Auxiliar</t>
        </is>
      </c>
    </row>
    <row r="22">
      <c r="A22" t="n">
        <v>18</v>
      </c>
      <c r="B22" t="inlineStr">
        <is>
          <t>18. Calidad cocido</t>
        </is>
      </c>
      <c r="C22" t="n">
        <v>29.55</v>
      </c>
      <c r="D22" t="n">
        <v>9.039999999999999</v>
      </c>
      <c r="E22" t="n">
        <v>4.5</v>
      </c>
      <c r="F22" t="n">
        <v>2.8</v>
      </c>
      <c r="G22" t="n">
        <v>12.6</v>
      </c>
    </row>
    <row r="24">
      <c r="B24" s="31" t="inlineStr">
        <is>
          <t>Momento Total de Masa Z_masa [kg·m/turno]:</t>
        </is>
      </c>
      <c r="C24" s="32" t="n">
        <v>51242.3</v>
      </c>
    </row>
    <row r="25">
      <c r="B25" s="31" t="inlineStr">
        <is>
          <t>Cruces de Flujo:</t>
        </is>
      </c>
      <c r="C25" t="n">
        <v>8</v>
      </c>
    </row>
    <row r="26">
      <c r="B26" s="31" t="inlineStr">
        <is>
          <t>Solapamientos Físicos:</t>
        </is>
      </c>
      <c r="C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4" customWidth="1" min="8" max="8"/>
    <col width="11" customWidth="1" min="9" max="9"/>
    <col width="40" customWidth="1" min="10" max="10"/>
    <col width="28" customWidth="1" min="11" max="11"/>
  </cols>
  <sheetData>
    <row r="1">
      <c r="A1" s="1" t="inlineStr">
        <is>
          <t>ALGORITMO SLP - ITERACIÓN 100 (Modelo Integral 18 Sectores)</t>
        </is>
      </c>
    </row>
    <row r="2">
      <c r="A2" s="2" t="inlineStr">
        <is>
          <t>Coordenadas Centroides 2D y Momento Másico [kg·m/turno]</t>
        </is>
      </c>
    </row>
    <row r="4">
      <c r="A4" s="30" t="inlineStr">
        <is>
          <t>ID</t>
        </is>
      </c>
      <c r="B4" s="30" t="inlineStr">
        <is>
          <t>Sector / Departamento</t>
        </is>
      </c>
      <c r="C4" s="30" t="inlineStr">
        <is>
          <t>Coord X [m]</t>
        </is>
      </c>
      <c r="D4" s="30" t="inlineStr">
        <is>
          <t>Coord Y [m]</t>
        </is>
      </c>
      <c r="E4" s="30" t="inlineStr">
        <is>
          <t>Ancho w [m]</t>
        </is>
      </c>
      <c r="F4" s="30" t="inlineStr">
        <is>
          <t>Largo h [m]</t>
        </is>
      </c>
      <c r="G4" s="30" t="inlineStr">
        <is>
          <t>Superficie [m²]</t>
        </is>
      </c>
      <c r="H4" s="22" t="inlineStr">
        <is>
          <t>Línea / Proceso</t>
        </is>
      </c>
      <c r="J4" s="12" t="inlineStr">
        <is>
          <t>MÉTRICA EVALUADA</t>
        </is>
      </c>
      <c r="K4" s="12" t="inlineStr">
        <is>
          <t>VALOR</t>
        </is>
      </c>
    </row>
    <row r="5">
      <c r="A5" s="4" t="n">
        <v>1</v>
      </c>
      <c r="B5" s="23" t="inlineStr">
        <is>
          <t>1. MP (Punto)</t>
        </is>
      </c>
      <c r="C5" s="24" t="n">
        <v>6.3</v>
      </c>
      <c r="D5" s="24" t="n">
        <v>8.5</v>
      </c>
      <c r="E5" s="24" t="n">
        <v>0</v>
      </c>
      <c r="F5" s="24" t="n">
        <v>0</v>
      </c>
      <c r="G5" s="6" t="n">
        <v>0</v>
      </c>
      <c r="H5" s="4" t="inlineStr">
        <is>
          <t>Común / Auxiliar</t>
        </is>
      </c>
      <c r="J5" s="28" t="inlineStr">
        <is>
          <t>Momento Transporte Z_dist Rectilíneo</t>
        </is>
      </c>
      <c r="K5" s="17" t="inlineStr">
        <is>
          <t>1072.6 m·v/t</t>
        </is>
      </c>
    </row>
    <row r="6">
      <c r="A6" s="4" t="n">
        <v>2</v>
      </c>
      <c r="B6" s="23" t="inlineStr">
        <is>
          <t>2. Aduana MP</t>
        </is>
      </c>
      <c r="C6" s="24" t="n">
        <v>6.44</v>
      </c>
      <c r="D6" s="24" t="n">
        <v>8.539999999999999</v>
      </c>
      <c r="E6" s="24" t="n">
        <v>3.8</v>
      </c>
      <c r="F6" s="24" t="n">
        <v>3.8</v>
      </c>
      <c r="G6" s="6" t="n">
        <v>14.5</v>
      </c>
      <c r="H6" s="4" t="inlineStr">
        <is>
          <t>Común / Auxiliar</t>
        </is>
      </c>
      <c r="J6" s="28" t="inlineStr">
        <is>
          <t>Momento Transporte Z_dist Euclídeo</t>
        </is>
      </c>
      <c r="K6" s="17" t="inlineStr">
        <is>
          <t>964.58 m·v/t</t>
        </is>
      </c>
    </row>
    <row r="7">
      <c r="A7" s="4" t="n">
        <v>3</v>
      </c>
      <c r="B7" s="23" t="inlineStr">
        <is>
          <t>3. Sección pesado</t>
        </is>
      </c>
      <c r="C7" s="24" t="n">
        <v>6.47</v>
      </c>
      <c r="D7" s="24" t="n">
        <v>3.22</v>
      </c>
      <c r="E7" s="24" t="n">
        <v>2</v>
      </c>
      <c r="F7" s="24" t="n">
        <v>3.8</v>
      </c>
      <c r="G7" s="6" t="n">
        <v>7.6</v>
      </c>
      <c r="H7" s="4" t="inlineStr">
        <is>
          <t>Línea A - Galletitas</t>
        </is>
      </c>
      <c r="J7" s="28" t="inlineStr">
        <is>
          <t>Viajes Adyacentes (gap &lt;= 1.2m)</t>
        </is>
      </c>
      <c r="K7" s="17" t="inlineStr">
        <is>
          <t>114 / 188</t>
        </is>
      </c>
    </row>
    <row r="8">
      <c r="A8" s="4" t="n">
        <v>4</v>
      </c>
      <c r="B8" s="23" t="inlineStr">
        <is>
          <t>4. Amasado G</t>
        </is>
      </c>
      <c r="C8" s="24" t="n">
        <v>1.99</v>
      </c>
      <c r="D8" s="24" t="n">
        <v>5.77</v>
      </c>
      <c r="E8" s="24" t="n">
        <v>2.4</v>
      </c>
      <c r="F8" s="24" t="n">
        <v>2.17</v>
      </c>
      <c r="G8" s="6" t="n">
        <v>5.22</v>
      </c>
      <c r="H8" s="4" t="inlineStr">
        <is>
          <t>Línea A - Galletitas</t>
        </is>
      </c>
      <c r="J8" s="28" t="inlineStr">
        <is>
          <t>Eficiencia de Flujo Adyacente (η)</t>
        </is>
      </c>
      <c r="K8" s="17" t="inlineStr">
        <is>
          <t>60.6%</t>
        </is>
      </c>
    </row>
    <row r="9">
      <c r="A9" s="4" t="n">
        <v>5</v>
      </c>
      <c r="B9" s="23" t="inlineStr">
        <is>
          <t>5. Moldeado G</t>
        </is>
      </c>
      <c r="C9" s="24" t="n">
        <v>2.02</v>
      </c>
      <c r="D9" s="24" t="n">
        <v>9.27</v>
      </c>
      <c r="E9" s="24" t="n">
        <v>2.5</v>
      </c>
      <c r="F9" s="24" t="n">
        <v>2.32</v>
      </c>
      <c r="G9" s="6" t="n">
        <v>5.8</v>
      </c>
      <c r="H9" s="4" t="inlineStr">
        <is>
          <t>Línea A - Galletitas</t>
        </is>
      </c>
      <c r="J9" s="28" t="inlineStr">
        <is>
          <t>Cruces de Líneas de Flujo</t>
        </is>
      </c>
      <c r="K9" s="17" t="inlineStr">
        <is>
          <t>0</t>
        </is>
      </c>
    </row>
    <row r="10">
      <c r="A10" s="4" t="n">
        <v>6</v>
      </c>
      <c r="B10" s="23" t="inlineStr">
        <is>
          <t>6. Horno túnel G</t>
        </is>
      </c>
      <c r="C10" s="24" t="n">
        <v>2.02</v>
      </c>
      <c r="D10" s="24" t="n">
        <v>12.91</v>
      </c>
      <c r="E10" s="24" t="n">
        <v>8.6</v>
      </c>
      <c r="F10" s="24" t="n">
        <v>2.3</v>
      </c>
      <c r="G10" s="6" t="n">
        <v>19.78</v>
      </c>
      <c r="H10" s="4" t="inlineStr">
        <is>
          <t>Línea A - Galletitas</t>
        </is>
      </c>
      <c r="J10" s="28" t="inlineStr">
        <is>
          <t>Penetraciones de Máquinas</t>
        </is>
      </c>
      <c r="K10" s="17" t="inlineStr">
        <is>
          <t>1</t>
        </is>
      </c>
    </row>
    <row r="11">
      <c r="A11" s="4" t="n">
        <v>7</v>
      </c>
      <c r="B11" s="23" t="inlineStr">
        <is>
          <t>7. Cinta de enfriado G</t>
        </is>
      </c>
      <c r="C11" s="24" t="n">
        <v>9.82</v>
      </c>
      <c r="D11" s="24" t="n">
        <v>12.91</v>
      </c>
      <c r="E11" s="24" t="n">
        <v>7</v>
      </c>
      <c r="F11" s="24" t="n">
        <v>1.19</v>
      </c>
      <c r="G11" s="6" t="n">
        <v>8.34</v>
      </c>
      <c r="H11" s="4" t="inlineStr">
        <is>
          <t>Línea A - Galletitas</t>
        </is>
      </c>
      <c r="J11" s="28" t="inlineStr">
        <is>
          <t>Distancia Horno (5) &lt;-&gt; Enfriado (12)</t>
        </is>
      </c>
      <c r="K11" s="17" t="inlineStr">
        <is>
          <t>8.6 m</t>
        </is>
      </c>
    </row>
    <row r="12">
      <c r="A12" s="4" t="n">
        <v>8</v>
      </c>
      <c r="B12" s="23" t="inlineStr">
        <is>
          <t>8. Envasado 1° Galletitas</t>
        </is>
      </c>
      <c r="C12" s="24" t="n">
        <v>12.79</v>
      </c>
      <c r="D12" s="24" t="n">
        <v>8.82</v>
      </c>
      <c r="E12" s="24" t="n">
        <v>4</v>
      </c>
      <c r="F12" s="24" t="n">
        <v>4.3</v>
      </c>
      <c r="G12" s="6" t="n">
        <v>17.2</v>
      </c>
      <c r="H12" s="4" t="inlineStr">
        <is>
          <t>Línea B - Panificados</t>
        </is>
      </c>
      <c r="J12" s="28" t="inlineStr">
        <is>
          <t>Aislamiento Térmico (&gt;=6.5m)</t>
        </is>
      </c>
      <c r="K12" s="29" t="inlineStr">
        <is>
          <t>CUMPLE</t>
        </is>
      </c>
    </row>
    <row r="13">
      <c r="A13" s="4" t="n">
        <v>9</v>
      </c>
      <c r="B13" s="23" t="inlineStr">
        <is>
          <t>9. Batido Panif.</t>
        </is>
      </c>
      <c r="C13" s="24" t="n">
        <v>9.58</v>
      </c>
      <c r="D13" s="24" t="n">
        <v>3.01</v>
      </c>
      <c r="E13" s="24" t="n">
        <v>2.2</v>
      </c>
      <c r="F13" s="24" t="n">
        <v>1.85</v>
      </c>
      <c r="G13" s="6" t="n">
        <v>4.08</v>
      </c>
      <c r="H13" s="4" t="inlineStr">
        <is>
          <t>Línea B - Panificados</t>
        </is>
      </c>
      <c r="J13" s="28" t="inlineStr">
        <is>
          <t>Huella Neta de Nave</t>
        </is>
      </c>
      <c r="K13" s="17" t="inlineStr">
        <is>
          <t>50.6m x 15.6m (789.36 m²)</t>
        </is>
      </c>
    </row>
    <row r="14">
      <c r="A14" s="4" t="n">
        <v>10</v>
      </c>
      <c r="B14" s="23" t="inlineStr">
        <is>
          <t>10. Dosificado P.</t>
        </is>
      </c>
      <c r="C14" s="24" t="n">
        <v>9.66</v>
      </c>
      <c r="D14" s="24" t="n">
        <v>0.48</v>
      </c>
      <c r="E14" s="24" t="n">
        <v>2</v>
      </c>
      <c r="F14" s="24" t="n">
        <v>1.5</v>
      </c>
      <c r="G14" s="6" t="n">
        <v>3</v>
      </c>
      <c r="H14" s="4" t="inlineStr">
        <is>
          <t>Línea B - Panificados</t>
        </is>
      </c>
      <c r="J14" s="28" t="inlineStr">
        <is>
          <t>Costo Total Función Objetivo</t>
        </is>
      </c>
      <c r="K14" s="17" t="inlineStr">
        <is>
          <t>1867.28</t>
        </is>
      </c>
    </row>
    <row r="15">
      <c r="A15" s="4" t="n">
        <v>11</v>
      </c>
      <c r="B15" s="23" t="inlineStr">
        <is>
          <t>11. Fermentado panes</t>
        </is>
      </c>
      <c r="C15" s="24" t="n">
        <v>12.53</v>
      </c>
      <c r="D15" s="24" t="n">
        <v>0.04</v>
      </c>
      <c r="E15" s="24" t="n">
        <v>1.5</v>
      </c>
      <c r="F15" s="24" t="n">
        <v>1.23</v>
      </c>
      <c r="G15" s="6" t="n">
        <v>1.85</v>
      </c>
      <c r="H15" s="4" t="inlineStr">
        <is>
          <t>Línea B - Panificados</t>
        </is>
      </c>
    </row>
    <row r="16">
      <c r="A16" s="4" t="n">
        <v>12</v>
      </c>
      <c r="B16" s="23" t="inlineStr">
        <is>
          <t>12. Hornos rotat. panif.</t>
        </is>
      </c>
      <c r="C16" s="24" t="n">
        <v>17.69</v>
      </c>
      <c r="D16" s="24" t="n">
        <v>-0.18</v>
      </c>
      <c r="E16" s="24" t="n">
        <v>5.2</v>
      </c>
      <c r="F16" s="24" t="n">
        <v>3.74</v>
      </c>
      <c r="G16" s="6" t="n">
        <v>19.46</v>
      </c>
      <c r="H16" s="4" t="inlineStr">
        <is>
          <t>Línea B - Panificados</t>
        </is>
      </c>
    </row>
    <row r="17">
      <c r="A17" s="4" t="n">
        <v>13</v>
      </c>
      <c r="B17" s="23" t="inlineStr">
        <is>
          <t>13. Enfriado panificados</t>
        </is>
      </c>
      <c r="C17" s="24" t="n">
        <v>17.98</v>
      </c>
      <c r="D17" s="24" t="n">
        <v>3.88</v>
      </c>
      <c r="E17" s="24" t="n">
        <v>2.65</v>
      </c>
      <c r="F17" s="24" t="n">
        <v>2</v>
      </c>
      <c r="G17" s="6" t="n">
        <v>5.3</v>
      </c>
      <c r="H17" s="4" t="inlineStr">
        <is>
          <t>Línea B - Panificados</t>
        </is>
      </c>
    </row>
    <row r="18">
      <c r="A18" s="4" t="n">
        <v>14</v>
      </c>
      <c r="B18" s="23" t="inlineStr">
        <is>
          <t>14. Envasado 1° panif.</t>
        </is>
      </c>
      <c r="C18" s="24" t="n">
        <v>19.04</v>
      </c>
      <c r="D18" s="24" t="n">
        <v>8.69</v>
      </c>
      <c r="E18" s="24" t="n">
        <v>4.84</v>
      </c>
      <c r="F18" s="24" t="n">
        <v>4.8</v>
      </c>
      <c r="G18" s="6" t="n">
        <v>23.23</v>
      </c>
      <c r="H18" s="4" t="inlineStr">
        <is>
          <t>Común / Auxiliar</t>
        </is>
      </c>
    </row>
    <row r="19">
      <c r="A19" s="4" t="n">
        <v>15</v>
      </c>
      <c r="B19" s="23" t="inlineStr">
        <is>
          <t>15. PT (Punto)</t>
        </is>
      </c>
      <c r="C19" s="24" t="n">
        <v>14.63</v>
      </c>
      <c r="D19" s="24" t="n">
        <v>8.83</v>
      </c>
      <c r="E19" s="24" t="n">
        <v>0</v>
      </c>
      <c r="F19" s="24" t="n">
        <v>0</v>
      </c>
      <c r="G19" s="6" t="n">
        <v>0</v>
      </c>
      <c r="H19" s="4" t="inlineStr">
        <is>
          <t>Común / Auxiliar</t>
        </is>
      </c>
    </row>
    <row r="20">
      <c r="A20" s="4" t="n">
        <v>16</v>
      </c>
      <c r="B20" s="23" t="inlineStr">
        <is>
          <t>16. Lavado / Scrap</t>
        </is>
      </c>
      <c r="C20" s="24" t="n">
        <v>24.7</v>
      </c>
      <c r="D20" s="24" t="n">
        <v>0.7</v>
      </c>
      <c r="E20" s="24" t="n">
        <v>2.9</v>
      </c>
      <c r="F20" s="24" t="n">
        <v>2</v>
      </c>
      <c r="G20" s="6" t="n">
        <v>5.8</v>
      </c>
      <c r="H20" s="4" t="inlineStr">
        <is>
          <t>Común / Auxiliar</t>
        </is>
      </c>
    </row>
    <row r="21">
      <c r="A21" s="4" t="n">
        <v>17</v>
      </c>
      <c r="B21" s="23" t="inlineStr">
        <is>
          <t>17. Calidad crudo</t>
        </is>
      </c>
      <c r="C21" s="24" t="n">
        <v>2.02</v>
      </c>
      <c r="D21" s="24" t="n">
        <v>2.1</v>
      </c>
      <c r="E21" s="24" t="n">
        <v>2.1</v>
      </c>
      <c r="F21" s="24" t="n">
        <v>1.5</v>
      </c>
      <c r="G21" s="6" t="n">
        <v>3.15</v>
      </c>
      <c r="H21" s="4" t="inlineStr">
        <is>
          <t>Común / Auxiliar</t>
        </is>
      </c>
    </row>
    <row r="22">
      <c r="A22" t="n">
        <v>18</v>
      </c>
      <c r="B22" t="inlineStr">
        <is>
          <t>18. Calidad cocido</t>
        </is>
      </c>
      <c r="C22" t="n">
        <v>26.1</v>
      </c>
      <c r="D22" t="n">
        <v>8.68</v>
      </c>
      <c r="E22" t="n">
        <v>4.5</v>
      </c>
      <c r="F22" t="n">
        <v>2.8</v>
      </c>
      <c r="G22" t="n">
        <v>12.6</v>
      </c>
    </row>
    <row r="24">
      <c r="B24" s="31" t="inlineStr">
        <is>
          <t>Momento Total de Masa Z_masa [kg·m/turno]:</t>
        </is>
      </c>
      <c r="C24" s="32" t="n">
        <v>42215.4</v>
      </c>
    </row>
    <row r="25">
      <c r="B25" s="31" t="inlineStr">
        <is>
          <t>Cruces de Flujo:</t>
        </is>
      </c>
      <c r="C25" t="n">
        <v>8</v>
      </c>
    </row>
    <row r="26">
      <c r="B26" s="31" t="inlineStr">
        <is>
          <t>Solapamientos Físicos:</t>
        </is>
      </c>
      <c r="C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4" customWidth="1" min="8" max="8"/>
    <col width="11" customWidth="1" min="9" max="9"/>
    <col width="40" customWidth="1" min="10" max="10"/>
    <col width="28" customWidth="1" min="11" max="11"/>
  </cols>
  <sheetData>
    <row r="1">
      <c r="A1" s="1" t="inlineStr">
        <is>
          <t>ALGORITMO SLP - ITERACIÓN 350 (Modelo Integral 18 Sectores)</t>
        </is>
      </c>
    </row>
    <row r="2">
      <c r="A2" s="2" t="inlineStr">
        <is>
          <t>Coordenadas Centroides 2D y Momento Másico [kg·m/turno]</t>
        </is>
      </c>
    </row>
    <row r="4">
      <c r="A4" s="30" t="inlineStr">
        <is>
          <t>ID</t>
        </is>
      </c>
      <c r="B4" s="30" t="inlineStr">
        <is>
          <t>Sector / Departamento</t>
        </is>
      </c>
      <c r="C4" s="30" t="inlineStr">
        <is>
          <t>Coord X [m]</t>
        </is>
      </c>
      <c r="D4" s="30" t="inlineStr">
        <is>
          <t>Coord Y [m]</t>
        </is>
      </c>
      <c r="E4" s="30" t="inlineStr">
        <is>
          <t>Ancho w [m]</t>
        </is>
      </c>
      <c r="F4" s="30" t="inlineStr">
        <is>
          <t>Largo h [m]</t>
        </is>
      </c>
      <c r="G4" s="30" t="inlineStr">
        <is>
          <t>Superficie [m²]</t>
        </is>
      </c>
      <c r="H4" s="22" t="inlineStr">
        <is>
          <t>Línea / Proceso</t>
        </is>
      </c>
      <c r="J4" s="12" t="inlineStr">
        <is>
          <t>MÉTRICA EVALUADA</t>
        </is>
      </c>
      <c r="K4" s="12" t="inlineStr">
        <is>
          <t>VALOR</t>
        </is>
      </c>
    </row>
    <row r="5">
      <c r="A5" s="4" t="n">
        <v>1</v>
      </c>
      <c r="B5" s="23" t="inlineStr">
        <is>
          <t>1. MP (Punto)</t>
        </is>
      </c>
      <c r="C5" s="24" t="n">
        <v>6.88</v>
      </c>
      <c r="D5" s="24" t="n">
        <v>8.26</v>
      </c>
      <c r="E5" s="24" t="n">
        <v>0</v>
      </c>
      <c r="F5" s="24" t="n">
        <v>0</v>
      </c>
      <c r="G5" s="6" t="n">
        <v>0</v>
      </c>
      <c r="H5" s="4" t="inlineStr">
        <is>
          <t>Común / Auxiliar</t>
        </is>
      </c>
      <c r="J5" s="28" t="inlineStr">
        <is>
          <t>Momento Transporte Z_dist Rectilíneo</t>
        </is>
      </c>
      <c r="K5" s="17" t="inlineStr">
        <is>
          <t>1056.1 m·v/t</t>
        </is>
      </c>
    </row>
    <row r="6">
      <c r="A6" s="4" t="n">
        <v>2</v>
      </c>
      <c r="B6" s="23" t="inlineStr">
        <is>
          <t>2. Aduana MP</t>
        </is>
      </c>
      <c r="C6" s="24" t="n">
        <v>7</v>
      </c>
      <c r="D6" s="24" t="n">
        <v>8.300000000000001</v>
      </c>
      <c r="E6" s="24" t="n">
        <v>3.8</v>
      </c>
      <c r="F6" s="24" t="n">
        <v>3.8</v>
      </c>
      <c r="G6" s="6" t="n">
        <v>14.5</v>
      </c>
      <c r="H6" s="4" t="inlineStr">
        <is>
          <t>Común / Auxiliar</t>
        </is>
      </c>
      <c r="J6" s="28" t="inlineStr">
        <is>
          <t>Momento Transporte Z_dist Euclídeo</t>
        </is>
      </c>
      <c r="K6" s="17" t="inlineStr">
        <is>
          <t>944.63 m·v/t</t>
        </is>
      </c>
    </row>
    <row r="7">
      <c r="A7" s="4" t="n">
        <v>3</v>
      </c>
      <c r="B7" s="23" t="inlineStr">
        <is>
          <t>3. Sección pesado</t>
        </is>
      </c>
      <c r="C7" s="24" t="n">
        <v>7.03</v>
      </c>
      <c r="D7" s="24" t="n">
        <v>3.81</v>
      </c>
      <c r="E7" s="24" t="n">
        <v>2</v>
      </c>
      <c r="F7" s="24" t="n">
        <v>3.8</v>
      </c>
      <c r="G7" s="6" t="n">
        <v>7.6</v>
      </c>
      <c r="H7" s="4" t="inlineStr">
        <is>
          <t>Línea A - Galletitas</t>
        </is>
      </c>
      <c r="J7" s="28" t="inlineStr">
        <is>
          <t>Viajes Adyacentes (gap &lt;= 1.2m)</t>
        </is>
      </c>
      <c r="K7" s="17" t="inlineStr">
        <is>
          <t>118 / 188</t>
        </is>
      </c>
    </row>
    <row r="8">
      <c r="A8" s="4" t="n">
        <v>4</v>
      </c>
      <c r="B8" s="23" t="inlineStr">
        <is>
          <t>4. Amasado G</t>
        </is>
      </c>
      <c r="C8" s="24" t="n">
        <v>3.25</v>
      </c>
      <c r="D8" s="24" t="n">
        <v>5.96</v>
      </c>
      <c r="E8" s="24" t="n">
        <v>2.4</v>
      </c>
      <c r="F8" s="24" t="n">
        <v>2.17</v>
      </c>
      <c r="G8" s="6" t="n">
        <v>5.22</v>
      </c>
      <c r="H8" s="4" t="inlineStr">
        <is>
          <t>Línea A - Galletitas</t>
        </is>
      </c>
      <c r="J8" s="28" t="inlineStr">
        <is>
          <t>Eficiencia de Flujo Adyacente (η)</t>
        </is>
      </c>
      <c r="K8" s="17" t="inlineStr">
        <is>
          <t>62.8%</t>
        </is>
      </c>
    </row>
    <row r="9">
      <c r="A9" s="4" t="n">
        <v>5</v>
      </c>
      <c r="B9" s="23" t="inlineStr">
        <is>
          <t>5. Moldeado G</t>
        </is>
      </c>
      <c r="C9" s="24" t="n">
        <v>3.27</v>
      </c>
      <c r="D9" s="24" t="n">
        <v>8.91</v>
      </c>
      <c r="E9" s="24" t="n">
        <v>2.5</v>
      </c>
      <c r="F9" s="24" t="n">
        <v>2.32</v>
      </c>
      <c r="G9" s="6" t="n">
        <v>5.8</v>
      </c>
      <c r="H9" s="4" t="inlineStr">
        <is>
          <t>Línea A - Galletitas</t>
        </is>
      </c>
      <c r="J9" s="28" t="inlineStr">
        <is>
          <t>Cruces de Líneas de Flujo</t>
        </is>
      </c>
      <c r="K9" s="17" t="inlineStr">
        <is>
          <t>0</t>
        </is>
      </c>
    </row>
    <row r="10">
      <c r="A10" s="4" t="n">
        <v>6</v>
      </c>
      <c r="B10" s="23" t="inlineStr">
        <is>
          <t>6. Horno túnel G</t>
        </is>
      </c>
      <c r="C10" s="24" t="n">
        <v>3.27</v>
      </c>
      <c r="D10" s="24" t="n">
        <v>11.98</v>
      </c>
      <c r="E10" s="24" t="n">
        <v>8.6</v>
      </c>
      <c r="F10" s="24" t="n">
        <v>2.3</v>
      </c>
      <c r="G10" s="6" t="n">
        <v>19.78</v>
      </c>
      <c r="H10" s="4" t="inlineStr">
        <is>
          <t>Línea A - Galletitas</t>
        </is>
      </c>
      <c r="J10" s="28" t="inlineStr">
        <is>
          <t>Penetraciones de Máquinas</t>
        </is>
      </c>
      <c r="K10" s="17" t="inlineStr">
        <is>
          <t>0</t>
        </is>
      </c>
    </row>
    <row r="11">
      <c r="A11" s="4" t="n">
        <v>7</v>
      </c>
      <c r="B11" s="23" t="inlineStr">
        <is>
          <t>7. Cinta de enfriado G</t>
        </is>
      </c>
      <c r="C11" s="24" t="n">
        <v>11.07</v>
      </c>
      <c r="D11" s="24" t="n">
        <v>11.98</v>
      </c>
      <c r="E11" s="24" t="n">
        <v>7</v>
      </c>
      <c r="F11" s="24" t="n">
        <v>1.19</v>
      </c>
      <c r="G11" s="6" t="n">
        <v>8.34</v>
      </c>
      <c r="H11" s="4" t="inlineStr">
        <is>
          <t>Línea A - Galletitas</t>
        </is>
      </c>
      <c r="J11" s="28" t="inlineStr">
        <is>
          <t>Distancia Horno (5) &lt;-&gt; Enfriado (12)</t>
        </is>
      </c>
      <c r="K11" s="17" t="inlineStr">
        <is>
          <t>9.35 m</t>
        </is>
      </c>
    </row>
    <row r="12">
      <c r="A12" s="4" t="n">
        <v>8</v>
      </c>
      <c r="B12" s="23" t="inlineStr">
        <is>
          <t>8. Envasado 1° Galletitas</t>
        </is>
      </c>
      <c r="C12" s="24" t="n">
        <v>12.35</v>
      </c>
      <c r="D12" s="24" t="n">
        <v>8.529999999999999</v>
      </c>
      <c r="E12" s="24" t="n">
        <v>4</v>
      </c>
      <c r="F12" s="24" t="n">
        <v>4.3</v>
      </c>
      <c r="G12" s="6" t="n">
        <v>17.2</v>
      </c>
      <c r="H12" s="4" t="inlineStr">
        <is>
          <t>Línea B - Panificados</t>
        </is>
      </c>
      <c r="J12" s="28" t="inlineStr">
        <is>
          <t>Aislamiento Térmico (&gt;=6.5m)</t>
        </is>
      </c>
      <c r="K12" s="29" t="inlineStr">
        <is>
          <t>CUMPLE</t>
        </is>
      </c>
    </row>
    <row r="13">
      <c r="A13" s="4" t="n">
        <v>9</v>
      </c>
      <c r="B13" s="23" t="inlineStr">
        <is>
          <t>9. Batido Panif.</t>
        </is>
      </c>
      <c r="C13" s="24" t="n">
        <v>9.65</v>
      </c>
      <c r="D13" s="24" t="n">
        <v>3.64</v>
      </c>
      <c r="E13" s="24" t="n">
        <v>2.2</v>
      </c>
      <c r="F13" s="24" t="n">
        <v>1.85</v>
      </c>
      <c r="G13" s="6" t="n">
        <v>4.08</v>
      </c>
      <c r="H13" s="4" t="inlineStr">
        <is>
          <t>Línea B - Panificados</t>
        </is>
      </c>
      <c r="J13" s="28" t="inlineStr">
        <is>
          <t>Huella Neta de Nave</t>
        </is>
      </c>
      <c r="K13" s="17" t="inlineStr">
        <is>
          <t>50.6m x 15.6m (789.36 m²)</t>
        </is>
      </c>
    </row>
    <row r="14">
      <c r="A14" s="4" t="n">
        <v>10</v>
      </c>
      <c r="B14" s="23" t="inlineStr">
        <is>
          <t>10. Dosificado P.</t>
        </is>
      </c>
      <c r="C14" s="24" t="n">
        <v>9.720000000000001</v>
      </c>
      <c r="D14" s="24" t="n">
        <v>1.5</v>
      </c>
      <c r="E14" s="24" t="n">
        <v>2</v>
      </c>
      <c r="F14" s="24" t="n">
        <v>1.5</v>
      </c>
      <c r="G14" s="6" t="n">
        <v>3</v>
      </c>
      <c r="H14" s="4" t="inlineStr">
        <is>
          <t>Línea B - Panificados</t>
        </is>
      </c>
      <c r="J14" s="28" t="inlineStr">
        <is>
          <t>Costo Total Función Objetivo</t>
        </is>
      </c>
      <c r="K14" s="17" t="inlineStr">
        <is>
          <t>1450.78</t>
        </is>
      </c>
    </row>
    <row r="15">
      <c r="A15" s="4" t="n">
        <v>11</v>
      </c>
      <c r="B15" s="23" t="inlineStr">
        <is>
          <t>11. Fermentado panes</t>
        </is>
      </c>
      <c r="C15" s="24" t="n">
        <v>12.14</v>
      </c>
      <c r="D15" s="24" t="n">
        <v>1.14</v>
      </c>
      <c r="E15" s="24" t="n">
        <v>1.5</v>
      </c>
      <c r="F15" s="24" t="n">
        <v>1.23</v>
      </c>
      <c r="G15" s="6" t="n">
        <v>1.85</v>
      </c>
      <c r="H15" s="4" t="inlineStr">
        <is>
          <t>Línea B - Panificados</t>
        </is>
      </c>
    </row>
    <row r="16">
      <c r="A16" s="4" t="n">
        <v>12</v>
      </c>
      <c r="B16" s="23" t="inlineStr">
        <is>
          <t>12. Hornos rotat. panif.</t>
        </is>
      </c>
      <c r="C16" s="24" t="n">
        <v>16.48</v>
      </c>
      <c r="D16" s="24" t="n">
        <v>0.95</v>
      </c>
      <c r="E16" s="24" t="n">
        <v>5.2</v>
      </c>
      <c r="F16" s="24" t="n">
        <v>3.74</v>
      </c>
      <c r="G16" s="6" t="n">
        <v>19.46</v>
      </c>
      <c r="H16" s="4" t="inlineStr">
        <is>
          <t>Línea B - Panificados</t>
        </is>
      </c>
    </row>
    <row r="17">
      <c r="A17" s="4" t="n">
        <v>13</v>
      </c>
      <c r="B17" s="23" t="inlineStr">
        <is>
          <t>13. Enfriado panificados</t>
        </is>
      </c>
      <c r="C17" s="24" t="n">
        <v>16.73</v>
      </c>
      <c r="D17" s="24" t="n">
        <v>4.37</v>
      </c>
      <c r="E17" s="24" t="n">
        <v>2.65</v>
      </c>
      <c r="F17" s="24" t="n">
        <v>2</v>
      </c>
      <c r="G17" s="6" t="n">
        <v>5.3</v>
      </c>
      <c r="H17" s="4" t="inlineStr">
        <is>
          <t>Línea B - Panificados</t>
        </is>
      </c>
    </row>
    <row r="18">
      <c r="A18" s="4" t="n">
        <v>14</v>
      </c>
      <c r="B18" s="23" t="inlineStr">
        <is>
          <t>14. Envasado 1° panif.</t>
        </is>
      </c>
      <c r="C18" s="24" t="n">
        <v>17.62</v>
      </c>
      <c r="D18" s="24" t="n">
        <v>8.43</v>
      </c>
      <c r="E18" s="24" t="n">
        <v>4.84</v>
      </c>
      <c r="F18" s="24" t="n">
        <v>4.8</v>
      </c>
      <c r="G18" s="6" t="n">
        <v>23.23</v>
      </c>
      <c r="H18" s="4" t="inlineStr">
        <is>
          <t>Común / Auxiliar</t>
        </is>
      </c>
    </row>
    <row r="19">
      <c r="A19" s="4" t="n">
        <v>15</v>
      </c>
      <c r="B19" s="23" t="inlineStr">
        <is>
          <t>15. PT (Punto)</t>
        </is>
      </c>
      <c r="C19" s="24" t="n">
        <v>13.91</v>
      </c>
      <c r="D19" s="24" t="n">
        <v>8.550000000000001</v>
      </c>
      <c r="E19" s="24" t="n">
        <v>0</v>
      </c>
      <c r="F19" s="24" t="n">
        <v>0</v>
      </c>
      <c r="G19" s="6" t="n">
        <v>0</v>
      </c>
      <c r="H19" s="4" t="inlineStr">
        <is>
          <t>Común / Auxiliar</t>
        </is>
      </c>
    </row>
    <row r="20">
      <c r="A20" s="4" t="n">
        <v>16</v>
      </c>
      <c r="B20" s="23" t="inlineStr">
        <is>
          <t>16. Lavado / Scrap</t>
        </is>
      </c>
      <c r="C20" s="24" t="n">
        <v>22.39</v>
      </c>
      <c r="D20" s="24" t="n">
        <v>1.69</v>
      </c>
      <c r="E20" s="24" t="n">
        <v>2.9</v>
      </c>
      <c r="F20" s="24" t="n">
        <v>2</v>
      </c>
      <c r="G20" s="6" t="n">
        <v>5.8</v>
      </c>
      <c r="H20" s="4" t="inlineStr">
        <is>
          <t>Común / Auxiliar</t>
        </is>
      </c>
    </row>
    <row r="21">
      <c r="A21" s="4" t="n">
        <v>17</v>
      </c>
      <c r="B21" s="23" t="inlineStr">
        <is>
          <t>17. Calidad crudo</t>
        </is>
      </c>
      <c r="C21" s="24" t="n">
        <v>3.27</v>
      </c>
      <c r="D21" s="24" t="n">
        <v>2.87</v>
      </c>
      <c r="E21" s="24" t="n">
        <v>2.1</v>
      </c>
      <c r="F21" s="24" t="n">
        <v>1.5</v>
      </c>
      <c r="G21" s="6" t="n">
        <v>3.15</v>
      </c>
      <c r="H21" s="4" t="inlineStr">
        <is>
          <t>Común / Auxiliar</t>
        </is>
      </c>
    </row>
    <row r="22">
      <c r="A22" t="n">
        <v>18</v>
      </c>
      <c r="B22" t="inlineStr">
        <is>
          <t>18. Calidad cocido</t>
        </is>
      </c>
      <c r="C22" t="n">
        <v>23.57</v>
      </c>
      <c r="D22" t="n">
        <v>8.42</v>
      </c>
      <c r="E22" t="n">
        <v>4.5</v>
      </c>
      <c r="F22" t="n">
        <v>2.8</v>
      </c>
      <c r="G22" t="n">
        <v>12.6</v>
      </c>
    </row>
    <row r="24">
      <c r="B24" s="31" t="inlineStr">
        <is>
          <t>Momento Total de Masa Z_masa [kg·m/turno]:</t>
        </is>
      </c>
      <c r="C24" s="32" t="n">
        <v>35628.7</v>
      </c>
    </row>
    <row r="25">
      <c r="B25" s="31" t="inlineStr">
        <is>
          <t>Cruces de Flujo:</t>
        </is>
      </c>
      <c r="C25" t="n">
        <v>8</v>
      </c>
    </row>
    <row r="26">
      <c r="B26" s="31" t="inlineStr">
        <is>
          <t>Solapamientos Físicos:</t>
        </is>
      </c>
      <c r="C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4" customWidth="1" min="8" max="8"/>
    <col width="11" customWidth="1" min="9" max="9"/>
    <col width="40" customWidth="1" min="10" max="10"/>
    <col width="28" customWidth="1" min="11" max="11"/>
  </cols>
  <sheetData>
    <row r="1">
      <c r="A1" s="1" t="inlineStr">
        <is>
          <t>ALGORITMO SLP - ITERACIÓN 10.000 (Rotación 90° y Cinta L/Colineal)</t>
        </is>
      </c>
    </row>
    <row r="2">
      <c r="A2" s="2" t="inlineStr">
        <is>
          <t>Coordenadas Centroides 2D, Orientación y Momento Másico [kg·m/turno] (Sin línea continua) - Cinta: colinear</t>
        </is>
      </c>
    </row>
    <row r="4">
      <c r="A4" s="30" t="inlineStr">
        <is>
          <t>ID</t>
        </is>
      </c>
      <c r="B4" s="30" t="inlineStr">
        <is>
          <t>Sector / Departamento</t>
        </is>
      </c>
      <c r="C4" s="30" t="inlineStr">
        <is>
          <t>Coord X [m]</t>
        </is>
      </c>
      <c r="D4" s="30" t="inlineStr">
        <is>
          <t>Coord Y [m]</t>
        </is>
      </c>
      <c r="E4" s="30" t="inlineStr">
        <is>
          <t>Ancho w [m]</t>
        </is>
      </c>
      <c r="F4" s="30" t="inlineStr">
        <is>
          <t>Largo h [m]</t>
        </is>
      </c>
      <c r="G4" s="30" t="inlineStr">
        <is>
          <t>Superficie [m²]</t>
        </is>
      </c>
      <c r="H4" s="22" t="inlineStr">
        <is>
          <t>Línea / Proceso</t>
        </is>
      </c>
      <c r="J4" s="12" t="inlineStr">
        <is>
          <t>MÉTRICA EVALUADA</t>
        </is>
      </c>
      <c r="K4" s="12" t="inlineStr">
        <is>
          <t>VALOR</t>
        </is>
      </c>
    </row>
    <row r="5">
      <c r="A5" s="4" t="n">
        <v>1</v>
      </c>
      <c r="B5" s="23" t="inlineStr">
        <is>
          <t>Depósito MP</t>
        </is>
      </c>
      <c r="C5" s="24" t="n">
        <v>-8.449999999999999</v>
      </c>
      <c r="D5" s="24" t="n">
        <v>10.28</v>
      </c>
      <c r="E5" s="24" t="n">
        <v>8.300000000000001</v>
      </c>
      <c r="F5" s="24" t="n">
        <v>6.3</v>
      </c>
      <c r="G5" s="6" t="n">
        <v>52.29</v>
      </c>
      <c r="H5" s="4" t="inlineStr">
        <is>
          <t>Común / Auxiliar</t>
        </is>
      </c>
      <c r="J5" s="28" t="inlineStr">
        <is>
          <t>Momento Transporte Z_dist Rectilíneo</t>
        </is>
      </c>
      <c r="K5" s="17" t="inlineStr">
        <is>
          <t>1056.1 m·v/t</t>
        </is>
      </c>
    </row>
    <row r="6">
      <c r="A6" s="4" t="n">
        <v>2</v>
      </c>
      <c r="B6" s="23" t="inlineStr">
        <is>
          <t>Aduana MP [R 90°]</t>
        </is>
      </c>
      <c r="C6" s="24" t="n">
        <v>-8.449999999999999</v>
      </c>
      <c r="D6" s="24" t="n">
        <v>5.23</v>
      </c>
      <c r="E6" s="24" t="n">
        <v>3.8</v>
      </c>
      <c r="F6" s="24" t="n">
        <v>3.8</v>
      </c>
      <c r="G6" s="6" t="n">
        <v>14.5</v>
      </c>
      <c r="H6" s="4" t="inlineStr">
        <is>
          <t>Común / Auxiliar</t>
        </is>
      </c>
      <c r="J6" s="28" t="inlineStr">
        <is>
          <t>Momento Transporte Z_dist Euclídeo</t>
        </is>
      </c>
      <c r="K6" s="17" t="inlineStr">
        <is>
          <t>944.63 m·v/t</t>
        </is>
      </c>
    </row>
    <row r="7">
      <c r="A7" s="4" t="n">
        <v>3</v>
      </c>
      <c r="B7" s="23" t="inlineStr">
        <is>
          <t>Sección Pesado</t>
        </is>
      </c>
      <c r="C7" s="24" t="n">
        <v>-5.55</v>
      </c>
      <c r="D7" s="24" t="n">
        <v>5.23</v>
      </c>
      <c r="E7" s="24" t="n">
        <v>2</v>
      </c>
      <c r="F7" s="24" t="n">
        <v>3.8</v>
      </c>
      <c r="G7" s="6" t="n">
        <v>7.6</v>
      </c>
      <c r="H7" s="4" t="inlineStr">
        <is>
          <t>Línea A - Galletitas</t>
        </is>
      </c>
      <c r="J7" s="28" t="inlineStr">
        <is>
          <t>Viajes Adyacentes (gap &lt;= 1.2m)</t>
        </is>
      </c>
      <c r="K7" s="17" t="inlineStr">
        <is>
          <t>118 / 188</t>
        </is>
      </c>
    </row>
    <row r="8">
      <c r="A8" s="4" t="n">
        <v>4</v>
      </c>
      <c r="B8" s="23" t="inlineStr">
        <is>
          <t>Amasado G</t>
        </is>
      </c>
      <c r="C8" s="24" t="n">
        <v>-5.55</v>
      </c>
      <c r="D8" s="24" t="n">
        <v>2.25</v>
      </c>
      <c r="E8" s="24" t="n">
        <v>2.4</v>
      </c>
      <c r="F8" s="24" t="n">
        <v>2.17</v>
      </c>
      <c r="G8" s="6" t="n">
        <v>5.22</v>
      </c>
      <c r="H8" s="4" t="inlineStr">
        <is>
          <t>Línea A - Galletitas</t>
        </is>
      </c>
      <c r="J8" s="28" t="inlineStr">
        <is>
          <t>Eficiencia de Flujo Adyacente (η)</t>
        </is>
      </c>
      <c r="K8" s="17" t="inlineStr">
        <is>
          <t>62.8%</t>
        </is>
      </c>
    </row>
    <row r="9">
      <c r="A9" s="4" t="n">
        <v>5</v>
      </c>
      <c r="B9" s="23" t="inlineStr">
        <is>
          <t>Moldeado G</t>
        </is>
      </c>
      <c r="C9" s="24" t="n">
        <v>-5.55</v>
      </c>
      <c r="D9" s="24" t="n">
        <v>0</v>
      </c>
      <c r="E9" s="24" t="n">
        <v>2.5</v>
      </c>
      <c r="F9" s="24" t="n">
        <v>2.32</v>
      </c>
      <c r="G9" s="6" t="n">
        <v>5.8</v>
      </c>
      <c r="H9" s="4" t="inlineStr">
        <is>
          <t>Línea A - Galletitas</t>
        </is>
      </c>
      <c r="J9" s="28" t="inlineStr">
        <is>
          <t>Cruces de Líneas de Flujo</t>
        </is>
      </c>
      <c r="K9" s="17" t="inlineStr">
        <is>
          <t>0</t>
        </is>
      </c>
    </row>
    <row r="10">
      <c r="A10" s="4" t="n">
        <v>6</v>
      </c>
      <c r="B10" s="23" t="inlineStr">
        <is>
          <t>Horno Túnel G</t>
        </is>
      </c>
      <c r="C10" s="24" t="n">
        <v>0</v>
      </c>
      <c r="D10" s="24" t="n">
        <v>0</v>
      </c>
      <c r="E10" s="24" t="n">
        <v>8.6</v>
      </c>
      <c r="F10" s="24" t="n">
        <v>2.3</v>
      </c>
      <c r="G10" s="6" t="n">
        <v>19.78</v>
      </c>
      <c r="H10" s="4" t="inlineStr">
        <is>
          <t>Línea A - Galletitas</t>
        </is>
      </c>
      <c r="J10" s="28" t="inlineStr">
        <is>
          <t>Penetraciones de Máquinas</t>
        </is>
      </c>
      <c r="K10" s="17" t="inlineStr">
        <is>
          <t>0</t>
        </is>
      </c>
    </row>
    <row r="11">
      <c r="A11" s="4" t="n">
        <v>7</v>
      </c>
      <c r="B11" s="23" t="inlineStr">
        <is>
          <t>Cinta Enfriado G</t>
        </is>
      </c>
      <c r="C11" s="24" t="n">
        <v>7.8</v>
      </c>
      <c r="D11" s="24" t="n">
        <v>0</v>
      </c>
      <c r="E11" s="24" t="n">
        <v>7</v>
      </c>
      <c r="F11" s="24" t="n">
        <v>1.19</v>
      </c>
      <c r="G11" s="6" t="n">
        <v>8.34</v>
      </c>
      <c r="H11" s="4" t="inlineStr">
        <is>
          <t>Línea A - Galletitas</t>
        </is>
      </c>
      <c r="J11" s="28" t="inlineStr">
        <is>
          <t>Distancia Horno (5) &lt;-&gt; Enfriado (12)</t>
        </is>
      </c>
      <c r="K11" s="17" t="inlineStr">
        <is>
          <t>9.35 m</t>
        </is>
      </c>
    </row>
    <row r="12">
      <c r="A12" s="4" t="n">
        <v>8</v>
      </c>
      <c r="B12" s="23" t="inlineStr">
        <is>
          <t>Envasado 1° Galletitas [R 90°]</t>
        </is>
      </c>
      <c r="C12" s="24" t="n">
        <v>7.88</v>
      </c>
      <c r="D12" s="24" t="n">
        <v>3.11</v>
      </c>
      <c r="E12" s="24" t="n">
        <v>4.3</v>
      </c>
      <c r="F12" s="24" t="n">
        <v>4</v>
      </c>
      <c r="G12" s="6" t="n">
        <v>17.2</v>
      </c>
      <c r="H12" s="4" t="inlineStr">
        <is>
          <t>Línea B - Panificados</t>
        </is>
      </c>
      <c r="J12" s="28" t="inlineStr">
        <is>
          <t>Aislamiento Térmico (&gt;=6.5m)</t>
        </is>
      </c>
      <c r="K12" s="29" t="inlineStr">
        <is>
          <t>CUMPLE</t>
        </is>
      </c>
    </row>
    <row r="13">
      <c r="A13" s="4" t="n">
        <v>9</v>
      </c>
      <c r="B13" s="23" t="inlineStr">
        <is>
          <t>Batido Panif.</t>
        </is>
      </c>
      <c r="C13" s="24" t="n">
        <v>-3.45</v>
      </c>
      <c r="D13" s="24" t="n">
        <v>5.23</v>
      </c>
      <c r="E13" s="24" t="n">
        <v>2.2</v>
      </c>
      <c r="F13" s="24" t="n">
        <v>1.85</v>
      </c>
      <c r="G13" s="6" t="n">
        <v>4.08</v>
      </c>
      <c r="H13" s="4" t="inlineStr">
        <is>
          <t>Línea B - Panificados</t>
        </is>
      </c>
      <c r="J13" s="28" t="inlineStr">
        <is>
          <t>Huella Neta de Nave</t>
        </is>
      </c>
      <c r="K13" s="17" t="inlineStr">
        <is>
          <t>50.6m x 15.6m (789.36 m²)</t>
        </is>
      </c>
    </row>
    <row r="14">
      <c r="A14" s="4" t="n">
        <v>10</v>
      </c>
      <c r="B14" s="23" t="inlineStr">
        <is>
          <t>Dosificado P.</t>
        </is>
      </c>
      <c r="C14" s="24" t="n">
        <v>-3.1</v>
      </c>
      <c r="D14" s="24" t="n">
        <v>3.56</v>
      </c>
      <c r="E14" s="24" t="n">
        <v>2</v>
      </c>
      <c r="F14" s="24" t="n">
        <v>1.5</v>
      </c>
      <c r="G14" s="6" t="n">
        <v>3</v>
      </c>
      <c r="H14" s="4" t="inlineStr">
        <is>
          <t>Línea B - Panificados</t>
        </is>
      </c>
      <c r="J14" s="28" t="inlineStr">
        <is>
          <t>Costo Total Función Objetivo</t>
        </is>
      </c>
      <c r="K14" s="17" t="inlineStr">
        <is>
          <t>1450.78</t>
        </is>
      </c>
    </row>
    <row r="15">
      <c r="A15" s="4" t="n">
        <v>11</v>
      </c>
      <c r="B15" s="23" t="inlineStr">
        <is>
          <t>Fermentado Panes</t>
        </is>
      </c>
      <c r="C15" s="24" t="n">
        <v>-3.1</v>
      </c>
      <c r="D15" s="24" t="n">
        <v>2.19</v>
      </c>
      <c r="E15" s="24" t="n">
        <v>1.5</v>
      </c>
      <c r="F15" s="24" t="n">
        <v>1.23</v>
      </c>
      <c r="G15" s="6" t="n">
        <v>1.85</v>
      </c>
      <c r="H15" s="4" t="inlineStr">
        <is>
          <t>Línea B - Panificados</t>
        </is>
      </c>
    </row>
    <row r="16">
      <c r="A16" s="4" t="n">
        <v>12</v>
      </c>
      <c r="B16" s="23" t="inlineStr">
        <is>
          <t>Hornos Rotat. Panif.</t>
        </is>
      </c>
      <c r="C16" s="24" t="n">
        <v>0.5</v>
      </c>
      <c r="D16" s="24" t="n">
        <v>3.1</v>
      </c>
      <c r="E16" s="24" t="n">
        <v>5.2</v>
      </c>
      <c r="F16" s="24" t="n">
        <v>3.74</v>
      </c>
      <c r="G16" s="6" t="n">
        <v>19.46</v>
      </c>
      <c r="H16" s="4" t="inlineStr">
        <is>
          <t>Línea B - Panificados</t>
        </is>
      </c>
    </row>
    <row r="17">
      <c r="A17" s="4" t="n">
        <v>13</v>
      </c>
      <c r="B17" s="23" t="inlineStr">
        <is>
          <t>Enfriado Panificados</t>
        </is>
      </c>
      <c r="C17" s="24" t="n">
        <v>0.5</v>
      </c>
      <c r="D17" s="24" t="n">
        <v>5.97</v>
      </c>
      <c r="E17" s="24" t="n">
        <v>2.65</v>
      </c>
      <c r="F17" s="24" t="n">
        <v>2</v>
      </c>
      <c r="G17" s="6" t="n">
        <v>5.3</v>
      </c>
      <c r="H17" s="4" t="inlineStr">
        <is>
          <t>Línea B - Panificados</t>
        </is>
      </c>
    </row>
    <row r="18">
      <c r="A18" s="4" t="n">
        <v>14</v>
      </c>
      <c r="B18" s="23" t="inlineStr">
        <is>
          <t>Envasado 1° Panif. [R 90°]</t>
        </is>
      </c>
      <c r="C18" s="24" t="n">
        <v>-0.52</v>
      </c>
      <c r="D18" s="24" t="n">
        <v>12.91</v>
      </c>
      <c r="E18" s="24" t="n">
        <v>4.8</v>
      </c>
      <c r="F18" s="24" t="n">
        <v>4.84</v>
      </c>
      <c r="G18" s="6" t="n">
        <v>23.23</v>
      </c>
      <c r="H18" s="4" t="inlineStr">
        <is>
          <t>Común / Auxiliar</t>
        </is>
      </c>
    </row>
    <row r="19">
      <c r="A19" s="4" t="n">
        <v>15</v>
      </c>
      <c r="B19" s="23" t="inlineStr">
        <is>
          <t>Depósito PT</t>
        </is>
      </c>
      <c r="C19" s="24" t="n">
        <v>7.88</v>
      </c>
      <c r="D19" s="24" t="n">
        <v>12.91</v>
      </c>
      <c r="E19" s="24" t="n">
        <v>12</v>
      </c>
      <c r="F19" s="24" t="n">
        <v>15.6</v>
      </c>
      <c r="G19" s="6" t="n">
        <v>187.2</v>
      </c>
      <c r="H19" s="4" t="inlineStr">
        <is>
          <t>Común / Auxiliar</t>
        </is>
      </c>
    </row>
    <row r="20">
      <c r="A20" s="4" t="n">
        <v>16</v>
      </c>
      <c r="B20" s="23" t="inlineStr">
        <is>
          <t>Lavado / Scrap</t>
        </is>
      </c>
      <c r="C20" s="24" t="n">
        <v>0.43</v>
      </c>
      <c r="D20" s="24" t="n">
        <v>7.98</v>
      </c>
      <c r="E20" s="24" t="n">
        <v>2.9</v>
      </c>
      <c r="F20" s="24" t="n">
        <v>2</v>
      </c>
      <c r="G20" s="6" t="n">
        <v>5.8</v>
      </c>
      <c r="H20" s="4" t="inlineStr">
        <is>
          <t>Común / Auxiliar</t>
        </is>
      </c>
    </row>
    <row r="21">
      <c r="A21" s="4" t="n">
        <v>17</v>
      </c>
      <c r="B21" s="23" t="inlineStr">
        <is>
          <t>Calidad Crudo [R 90°]</t>
        </is>
      </c>
      <c r="C21" s="24" t="n">
        <v>-7.5</v>
      </c>
      <c r="D21" s="24" t="n">
        <v>2.25</v>
      </c>
      <c r="E21" s="24" t="n">
        <v>1.5</v>
      </c>
      <c r="F21" s="24" t="n">
        <v>2.1</v>
      </c>
      <c r="G21" s="6" t="n">
        <v>3.15</v>
      </c>
      <c r="H21" s="4" t="inlineStr">
        <is>
          <t>Común / Auxiliar</t>
        </is>
      </c>
    </row>
    <row r="22">
      <c r="A22" t="n">
        <v>18</v>
      </c>
      <c r="B22" t="inlineStr">
        <is>
          <t>Calidad Cocido</t>
        </is>
      </c>
      <c r="C22" t="n">
        <v>7.8</v>
      </c>
      <c r="D22" t="n">
        <v>-1.99</v>
      </c>
      <c r="E22" t="n">
        <v>4.5</v>
      </c>
      <c r="F22" t="n">
        <v>2.8</v>
      </c>
      <c r="G22" t="n">
        <v>12.6</v>
      </c>
    </row>
    <row r="24">
      <c r="A24" t="inlineStr">
        <is>
          <t>Momento Total de Masa Z_masa [kg·m/turno] (sin continuos):</t>
        </is>
      </c>
      <c r="B24" s="31" t="n">
        <v>35359.4</v>
      </c>
      <c r="C24" s="32" t="n">
        <v>30319.9</v>
      </c>
    </row>
    <row r="25">
      <c r="B25" s="31" t="inlineStr">
        <is>
          <t>Cruces de Flujo:</t>
        </is>
      </c>
      <c r="C25" t="n">
        <v>8</v>
      </c>
    </row>
    <row r="26">
      <c r="B26" s="31" t="inlineStr">
        <is>
          <t>Solapamientos Físicos:</t>
        </is>
      </c>
      <c r="C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2026-09-09T00:47:14Z</dcterms:created>
  <dcterms:modified xmlns:dcterms="http://purl.org/dc/terms/" xmlns:xsi="http://www.w3.org/2001/XMLSchema-instance" xsi:type="dcterms:W3CDTF">2026-09-09T04:59:57Z</dcterms:modified>
</cp:coreProperties>
</file>