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Proyecto tesis\"/>
    </mc:Choice>
  </mc:AlternateContent>
  <xr:revisionPtr revIDLastSave="0" documentId="13_ncr:1_{587C7313-6DE1-4389-BD0D-C46F61EA228B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Rutas" sheetId="1" r:id="rId1"/>
    <sheet name="Cluster rutas" sheetId="2" r:id="rId2"/>
    <sheet name="Matriz cluster rutas" sheetId="3" r:id="rId3"/>
    <sheet name="Cluster funciones" sheetId="5" r:id="rId4"/>
    <sheet name="Matriz cluster funcione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5" l="1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B6" i="5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B25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B24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B23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B22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B21" i="2"/>
  <c r="C20" i="2"/>
  <c r="C5" i="5" s="1"/>
  <c r="D20" i="2"/>
  <c r="D5" i="5" s="1"/>
  <c r="E20" i="2"/>
  <c r="E5" i="5" s="1"/>
  <c r="F20" i="2"/>
  <c r="F5" i="5" s="1"/>
  <c r="G20" i="2"/>
  <c r="G5" i="5" s="1"/>
  <c r="H20" i="2"/>
  <c r="H5" i="5" s="1"/>
  <c r="I20" i="2"/>
  <c r="J20" i="2"/>
  <c r="J5" i="5" s="1"/>
  <c r="K20" i="2"/>
  <c r="K5" i="5" s="1"/>
  <c r="L20" i="2"/>
  <c r="L5" i="5" s="1"/>
  <c r="M20" i="2"/>
  <c r="M5" i="5" s="1"/>
  <c r="N20" i="2"/>
  <c r="N5" i="5" s="1"/>
  <c r="O20" i="2"/>
  <c r="O5" i="5" s="1"/>
  <c r="P20" i="2"/>
  <c r="P5" i="5" s="1"/>
  <c r="Q20" i="2"/>
  <c r="Q5" i="5" s="1"/>
  <c r="B20" i="2"/>
  <c r="B5" i="5" s="1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B19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B18" i="2"/>
  <c r="C17" i="2"/>
  <c r="C4" i="5" s="1"/>
  <c r="D17" i="2"/>
  <c r="D4" i="5" s="1"/>
  <c r="E17" i="2"/>
  <c r="E4" i="5" s="1"/>
  <c r="F17" i="2"/>
  <c r="F4" i="5" s="1"/>
  <c r="G17" i="2"/>
  <c r="G4" i="5" s="1"/>
  <c r="H17" i="2"/>
  <c r="I17" i="2"/>
  <c r="J17" i="2"/>
  <c r="K17" i="2"/>
  <c r="K4" i="5" s="1"/>
  <c r="L17" i="2"/>
  <c r="L4" i="5" s="1"/>
  <c r="M17" i="2"/>
  <c r="M4" i="5" s="1"/>
  <c r="N17" i="2"/>
  <c r="N4" i="5" s="1"/>
  <c r="O17" i="2"/>
  <c r="O4" i="5" s="1"/>
  <c r="P17" i="2"/>
  <c r="P4" i="5" s="1"/>
  <c r="Q17" i="2"/>
  <c r="B17" i="2"/>
  <c r="B4" i="5" s="1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B16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B15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B14" i="2"/>
  <c r="C13" i="2"/>
  <c r="C3" i="5" s="1"/>
  <c r="D13" i="2"/>
  <c r="D3" i="5" s="1"/>
  <c r="E13" i="2"/>
  <c r="E3" i="5" s="1"/>
  <c r="F13" i="2"/>
  <c r="F3" i="5" s="1"/>
  <c r="G13" i="2"/>
  <c r="G3" i="5" s="1"/>
  <c r="H13" i="2"/>
  <c r="H3" i="5" s="1"/>
  <c r="I13" i="2"/>
  <c r="I3" i="5" s="1"/>
  <c r="J13" i="2"/>
  <c r="J3" i="5" s="1"/>
  <c r="K13" i="2"/>
  <c r="K3" i="5" s="1"/>
  <c r="L13" i="2"/>
  <c r="L3" i="5" s="1"/>
  <c r="M13" i="2"/>
  <c r="M3" i="5" s="1"/>
  <c r="N13" i="2"/>
  <c r="N3" i="5" s="1"/>
  <c r="O13" i="2"/>
  <c r="O3" i="5" s="1"/>
  <c r="P13" i="2"/>
  <c r="P3" i="5" s="1"/>
  <c r="Q13" i="2"/>
  <c r="B13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B12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B11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B10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B9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B8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B7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B6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B5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B4" i="2"/>
  <c r="C3" i="2"/>
  <c r="D3" i="2"/>
  <c r="E3" i="2"/>
  <c r="F3" i="2"/>
  <c r="G3" i="2"/>
  <c r="H3" i="2"/>
  <c r="I3" i="2"/>
  <c r="I2" i="5" s="1"/>
  <c r="J3" i="2"/>
  <c r="K3" i="2"/>
  <c r="L3" i="2"/>
  <c r="M3" i="2"/>
  <c r="N3" i="2"/>
  <c r="O3" i="2"/>
  <c r="P3" i="2"/>
  <c r="Q3" i="2"/>
  <c r="Q2" i="5" s="1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B3" i="2"/>
  <c r="B2" i="2"/>
  <c r="H4" i="5" l="1"/>
  <c r="Q3" i="5"/>
  <c r="I5" i="5"/>
  <c r="Q4" i="5"/>
  <c r="I4" i="5"/>
  <c r="J4" i="5"/>
  <c r="B3" i="5"/>
  <c r="J2" i="5"/>
  <c r="O2" i="5"/>
  <c r="F2" i="5"/>
  <c r="N2" i="5"/>
  <c r="G2" i="5"/>
  <c r="B2" i="5"/>
  <c r="P2" i="5"/>
  <c r="H2" i="5"/>
  <c r="M2" i="5"/>
  <c r="E2" i="5"/>
  <c r="L2" i="5"/>
  <c r="D2" i="5"/>
  <c r="K2" i="5"/>
  <c r="C2" i="5"/>
</calcChain>
</file>

<file path=xl/sharedStrings.xml><?xml version="1.0" encoding="utf-8"?>
<sst xmlns="http://schemas.openxmlformats.org/spreadsheetml/2006/main" count="237" uniqueCount="205">
  <si>
    <t>AvrBs2</t>
  </si>
  <si>
    <t>XB3</t>
  </si>
  <si>
    <t>XopAE</t>
  </si>
  <si>
    <t>XopAG</t>
  </si>
  <si>
    <t>XopAK</t>
  </si>
  <si>
    <t>XopAO1</t>
  </si>
  <si>
    <t>XopC2</t>
  </si>
  <si>
    <t>XopE1</t>
  </si>
  <si>
    <t>XopE4</t>
  </si>
  <si>
    <t>XopK</t>
  </si>
  <si>
    <t>XopL</t>
  </si>
  <si>
    <t>XopN</t>
  </si>
  <si>
    <t>XopQ</t>
  </si>
  <si>
    <t>XopR</t>
  </si>
  <si>
    <t>XopV</t>
  </si>
  <si>
    <t>XopZ</t>
  </si>
  <si>
    <t>Glycerophospholipid metabolism</t>
  </si>
  <si>
    <t>Sphingolipid metabolism</t>
  </si>
  <si>
    <t>alpha-Linolenic acid metabolism</t>
  </si>
  <si>
    <t>Arginine biosynthesis</t>
  </si>
  <si>
    <t>Arginine and proline metabolism</t>
  </si>
  <si>
    <t>Tyrosine metabolism</t>
  </si>
  <si>
    <t>Tryptophan metabolism</t>
  </si>
  <si>
    <t>Phenylalanine, tyrosine and tryptophan biosynthesis</t>
  </si>
  <si>
    <t>beta-Alanine metabolism</t>
  </si>
  <si>
    <t>Glutathione metabolism</t>
  </si>
  <si>
    <t>N-Glycan biosynthesis</t>
  </si>
  <si>
    <t>Various types of N-glycan biosynthesis</t>
  </si>
  <si>
    <t>Vitamin B6 metabolism</t>
  </si>
  <si>
    <t>Nicotinate and nicotinamide metabolism</t>
  </si>
  <si>
    <t>Biotin metabolism</t>
  </si>
  <si>
    <t>Lipoic acid metabolism</t>
  </si>
  <si>
    <t>Folate biosynthesis</t>
  </si>
  <si>
    <t>One carbon pool by folate</t>
  </si>
  <si>
    <t>Porphyrin and chlorophyll metabolism</t>
  </si>
  <si>
    <t>Terpenoid backbone biosynthesis</t>
  </si>
  <si>
    <t>Phenylpropanoid biosynthesis</t>
  </si>
  <si>
    <t>Stilbenoid, diarylheptanoid and gingerol biosynthesis</t>
  </si>
  <si>
    <t>Flavonoid biosynthesis</t>
  </si>
  <si>
    <t>Isoquinoline alkaloid biosynthesis</t>
  </si>
  <si>
    <t>Tropane, piperidine and pyridine alkaloid biosynthesis</t>
  </si>
  <si>
    <t>Cyanoamino acid metabolism</t>
  </si>
  <si>
    <t xml:space="preserve">Phenylalanine metabolism </t>
  </si>
  <si>
    <t xml:space="preserve">Histidine metabolism </t>
  </si>
  <si>
    <t>Lysine degradation</t>
  </si>
  <si>
    <t>Lysine biosynthesis</t>
  </si>
  <si>
    <t>Valine, leucine and isoleucine degradation</t>
  </si>
  <si>
    <t>Cysteine and methionine metabolism</t>
  </si>
  <si>
    <t>Glycine, serine and threonine metabolism</t>
  </si>
  <si>
    <t>Alanine, aspartate and glutamate metabolism</t>
  </si>
  <si>
    <t>Pyrimidine metabolism</t>
  </si>
  <si>
    <t>Purine metabolism</t>
  </si>
  <si>
    <t>Glycerolipid metabolism</t>
  </si>
  <si>
    <t>Steroid biosynthesis</t>
  </si>
  <si>
    <t>Fatty acid elongation</t>
  </si>
  <si>
    <t>Sulfur metabolism</t>
  </si>
  <si>
    <t>Methane metabolism</t>
  </si>
  <si>
    <t>Carbon fixation pathways in prokaryotes</t>
  </si>
  <si>
    <t>Carbon fixation in photosynthetic organisms</t>
  </si>
  <si>
    <t>Photosynthesis</t>
  </si>
  <si>
    <t>Oxidative phosphorylation</t>
  </si>
  <si>
    <t>Inositol phosphate metabolism</t>
  </si>
  <si>
    <t>Butanoate metabolism</t>
  </si>
  <si>
    <t>Propanoate metabolism</t>
  </si>
  <si>
    <t>Glyoxylate and dicarboxylate metabolism</t>
  </si>
  <si>
    <t>Pyruvate metabolism</t>
  </si>
  <si>
    <t>Amino sugar and nucleotide sugar metabolism</t>
  </si>
  <si>
    <t>Starch and sucrose metabolism</t>
  </si>
  <si>
    <t>Ascorbate and aldarate metabolism</t>
  </si>
  <si>
    <t>Fructose and mannose metabolism</t>
  </si>
  <si>
    <t>Pentose and glucuronate interconversions</t>
  </si>
  <si>
    <t>Pentose phosphate pathway</t>
  </si>
  <si>
    <t>Citrate cycle (TCA cycle)</t>
  </si>
  <si>
    <t>Streptomycin biosynthesis</t>
  </si>
  <si>
    <t>Fluorobenzoate degradation</t>
  </si>
  <si>
    <t>Chlorocyclohexane and chlorobenzene degradation</t>
  </si>
  <si>
    <t>Toluene degradation</t>
  </si>
  <si>
    <t>Drug metabolism - other enzymes</t>
  </si>
  <si>
    <t>RNA polymerase</t>
  </si>
  <si>
    <t>Spliceosome</t>
  </si>
  <si>
    <t>Ribosome</t>
  </si>
  <si>
    <t>Aminoacyl-tRNA biosynthesis</t>
  </si>
  <si>
    <t>RNA transport</t>
  </si>
  <si>
    <t>Protein processing in endoplasmic reticulum</t>
  </si>
  <si>
    <t>SNARE interactions in vesicular transport</t>
  </si>
  <si>
    <t>Ubiquitin mediated proteolysis</t>
  </si>
  <si>
    <t>Proteasome</t>
  </si>
  <si>
    <t>RNA degradation</t>
  </si>
  <si>
    <t>Nucleotide excision repair</t>
  </si>
  <si>
    <t>MAPK signaling pathway - plant</t>
  </si>
  <si>
    <t>Wnt signaling pathway</t>
  </si>
  <si>
    <t>Hedgehog signaling pathway</t>
  </si>
  <si>
    <t>TGF-beta signaling pathway</t>
  </si>
  <si>
    <t>Hippo signaling pathway</t>
  </si>
  <si>
    <t>Hippo signaling pathway - multiple species</t>
  </si>
  <si>
    <t>Apelin signaling pathway</t>
  </si>
  <si>
    <t>HIF-1 signaling pathway</t>
  </si>
  <si>
    <t>FoxO signaling pathway</t>
  </si>
  <si>
    <t>Sphingolipid signaling pathway</t>
  </si>
  <si>
    <t>AMPK signaling pathway</t>
  </si>
  <si>
    <t>mTOR signaling pathway</t>
  </si>
  <si>
    <t>Plant hormone signal transduction</t>
  </si>
  <si>
    <t>Endocytosis</t>
  </si>
  <si>
    <t>Phagosome</t>
  </si>
  <si>
    <t>Lysosome</t>
  </si>
  <si>
    <t>Autophagy - yeast</t>
  </si>
  <si>
    <t>Autophagy - other</t>
  </si>
  <si>
    <t>Mitophagy - yeast</t>
  </si>
  <si>
    <t>Cell cycle</t>
  </si>
  <si>
    <t>Cell cycle - yeast</t>
  </si>
  <si>
    <t>Apoptosis</t>
  </si>
  <si>
    <t>Necroptosis</t>
  </si>
  <si>
    <t>Cellular senescence</t>
  </si>
  <si>
    <t>Tight junction</t>
  </si>
  <si>
    <t>Biofilm formation - Escherichia coli</t>
  </si>
  <si>
    <t>Regulation of actin cytoskeleton</t>
  </si>
  <si>
    <t>Circadian rhythm - plant</t>
  </si>
  <si>
    <t>Plant-pathogen interaction</t>
  </si>
  <si>
    <t>Galactose metabolism</t>
  </si>
  <si>
    <t>Nitrogen metabolism</t>
  </si>
  <si>
    <t>Fatty acid biosynthesis</t>
  </si>
  <si>
    <t>Selenocompound metabolism</t>
  </si>
  <si>
    <t>D-Glutamine and D-glutamate metabolism</t>
  </si>
  <si>
    <t>Glycosaminoglycan degradation</t>
  </si>
  <si>
    <t>Thiamine metabolism</t>
  </si>
  <si>
    <t>Flavone and flavonol biosynthesis</t>
  </si>
  <si>
    <t>Monobactam biosynthesis</t>
  </si>
  <si>
    <t>Styrene degradation</t>
  </si>
  <si>
    <t>Metabolism of xenobiotics by cytochrome P450</t>
  </si>
  <si>
    <t xml:space="preserve">Drug metabolism - cytochrome P450 </t>
  </si>
  <si>
    <t>mRNA surveillance pathway</t>
  </si>
  <si>
    <t>Protein export</t>
  </si>
  <si>
    <t>DNA replication</t>
  </si>
  <si>
    <t>Mismatch repair</t>
  </si>
  <si>
    <t>Homologous recombination</t>
  </si>
  <si>
    <t>Fanconi anemia pathway</t>
  </si>
  <si>
    <t>Two-component system</t>
  </si>
  <si>
    <t>Phosphatidylinositol signaling system</t>
  </si>
  <si>
    <t>Phospholipase D signaling pathway</t>
  </si>
  <si>
    <t>PI3K-Akt signaling pathway</t>
  </si>
  <si>
    <t xml:space="preserve">Meiosis - yeast </t>
  </si>
  <si>
    <t>C5-Branched dibasic acid metabolism</t>
  </si>
  <si>
    <t>Photosynthesis - antenna proteins</t>
  </si>
  <si>
    <t>Ether lipid metabolism</t>
  </si>
  <si>
    <t>Valine, leucine and isoleucine biosynthesis</t>
  </si>
  <si>
    <t>Other glycan degradation</t>
  </si>
  <si>
    <t>Riboflavin metabolism</t>
  </si>
  <si>
    <t>Pantothenate and CoA biosynthesis</t>
  </si>
  <si>
    <t>Polyketide sugar unit biosynthesis</t>
  </si>
  <si>
    <t>Glucosinolate biosynthesis</t>
  </si>
  <si>
    <t>Rap1 signaling pathway</t>
  </si>
  <si>
    <t>MAPK signaling pathway</t>
  </si>
  <si>
    <t>Signaling pathways regulating pluripotency of stem cells</t>
  </si>
  <si>
    <t>Quorum sensing</t>
  </si>
  <si>
    <t>Glycolysis _Gluconeogenesis</t>
  </si>
  <si>
    <t>Fatty acid degradation</t>
  </si>
  <si>
    <t>Biosynthesis of unsaturated fatty acids</t>
  </si>
  <si>
    <t>Other types of O-glycan biosynthesis</t>
  </si>
  <si>
    <t>Ribosome biogenesis in eukaryotes</t>
  </si>
  <si>
    <t>Sulfur relay system</t>
  </si>
  <si>
    <t>NF-kappa B signaling pathway</t>
  </si>
  <si>
    <t>cAMP signaling pathway</t>
  </si>
  <si>
    <t>Peroxisome</t>
  </si>
  <si>
    <t>Adherens junction</t>
  </si>
  <si>
    <t>Synthesis and degradation of ketone bodies</t>
  </si>
  <si>
    <t>Cutin, suberine and wax biosynthesis</t>
  </si>
  <si>
    <t>Glycosphingolipid biosynthesis - globo and isoglobo series</t>
  </si>
  <si>
    <t>Benzoate degradation</t>
  </si>
  <si>
    <t>Neuroactive ligand-receptor interaction</t>
  </si>
  <si>
    <t xml:space="preserve">Ferroptosis </t>
  </si>
  <si>
    <t>ABC transporters</t>
  </si>
  <si>
    <t>Ras signaling pathway</t>
  </si>
  <si>
    <t xml:space="preserve">Calcium signaling pathway </t>
  </si>
  <si>
    <t xml:space="preserve">cGMP-PKG signaling pathway </t>
  </si>
  <si>
    <t>Cell cycle - Caulobacter</t>
  </si>
  <si>
    <t>MAPK signaling pathway - yeast</t>
  </si>
  <si>
    <t>Carbohydrate metabolism</t>
  </si>
  <si>
    <t>Energy metabolism</t>
  </si>
  <si>
    <t>Lipid metabolism</t>
  </si>
  <si>
    <t>Nucleotide metabolism</t>
  </si>
  <si>
    <t>Amino acid metabolism</t>
  </si>
  <si>
    <t>Metabolism of other amino acids</t>
  </si>
  <si>
    <t>Glycan biosynthesis and metabolism</t>
  </si>
  <si>
    <t>Metabolism of cofactors and vitamins</t>
  </si>
  <si>
    <t>Metabolism of terpenoids and polyketides</t>
  </si>
  <si>
    <t>Biosynthesis of other secondary metabolites</t>
  </si>
  <si>
    <t>Xenobiotics biodegradation and metabolism</t>
  </si>
  <si>
    <t>Metabolism</t>
  </si>
  <si>
    <t>Transcription</t>
  </si>
  <si>
    <t>Genetic Information Processing</t>
  </si>
  <si>
    <t>Translation</t>
  </si>
  <si>
    <t>Replication and repair</t>
  </si>
  <si>
    <t>Membrane transport</t>
  </si>
  <si>
    <t>Signal transduction</t>
  </si>
  <si>
    <t>Signaling molecules and interaction</t>
  </si>
  <si>
    <t>Transport and catabolism</t>
  </si>
  <si>
    <t>Cell growth and death</t>
  </si>
  <si>
    <t>Cellular community - eukaryotes</t>
  </si>
  <si>
    <t>Cellular community - prokaryotes</t>
  </si>
  <si>
    <t>Cell motility</t>
  </si>
  <si>
    <t>Cellular Processes</t>
  </si>
  <si>
    <t>Environmental Information Processing</t>
  </si>
  <si>
    <t>Organismal systems</t>
  </si>
  <si>
    <t>Environmental adaptation</t>
  </si>
  <si>
    <t>Folding sorting and degradation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</si>
</sst>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1"/>
  <sheetViews>
    <sheetView workbookViewId="0">
      <selection activeCell="A162" sqref="A162"/>
    </sheetView>
  </sheetViews>
  <sheetFormatPr baseColWidth="10" defaultRowHeight="15" x14ac:dyDescent="0.25"/>
  <cols>
    <col min="1" max="1" width="57.140625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5">
      <c r="A2" t="s">
        <v>154</v>
      </c>
      <c r="B2">
        <v>6</v>
      </c>
      <c r="C2">
        <v>2</v>
      </c>
      <c r="D2">
        <v>5</v>
      </c>
      <c r="E2">
        <v>7</v>
      </c>
      <c r="F2">
        <v>4</v>
      </c>
      <c r="G2">
        <v>1</v>
      </c>
      <c r="H2">
        <v>1</v>
      </c>
      <c r="I2">
        <v>3</v>
      </c>
      <c r="J2">
        <v>4</v>
      </c>
      <c r="K2">
        <v>1</v>
      </c>
      <c r="L2">
        <v>0</v>
      </c>
      <c r="M2">
        <v>2</v>
      </c>
      <c r="N2">
        <v>2</v>
      </c>
      <c r="O2">
        <v>0</v>
      </c>
      <c r="P2">
        <v>7</v>
      </c>
      <c r="Q2">
        <v>2</v>
      </c>
    </row>
    <row r="3" spans="1:17" x14ac:dyDescent="0.25">
      <c r="A3" t="s">
        <v>72</v>
      </c>
      <c r="B3">
        <v>2</v>
      </c>
      <c r="C3">
        <v>1</v>
      </c>
      <c r="D3">
        <v>2</v>
      </c>
      <c r="E3">
        <v>3</v>
      </c>
      <c r="F3">
        <v>1</v>
      </c>
      <c r="G3">
        <v>0</v>
      </c>
      <c r="H3">
        <v>1</v>
      </c>
      <c r="I3">
        <v>3</v>
      </c>
      <c r="J3">
        <v>2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</row>
    <row r="4" spans="1:17" x14ac:dyDescent="0.25">
      <c r="A4" t="s">
        <v>71</v>
      </c>
      <c r="B4">
        <v>6</v>
      </c>
      <c r="C4">
        <v>5</v>
      </c>
      <c r="D4">
        <v>5</v>
      </c>
      <c r="E4">
        <v>7</v>
      </c>
      <c r="F4">
        <v>3</v>
      </c>
      <c r="G4">
        <v>0</v>
      </c>
      <c r="H4">
        <v>0</v>
      </c>
      <c r="I4">
        <v>4</v>
      </c>
      <c r="J4">
        <v>5</v>
      </c>
      <c r="K4">
        <v>0</v>
      </c>
      <c r="L4">
        <v>0</v>
      </c>
      <c r="M4">
        <v>0</v>
      </c>
      <c r="N4">
        <v>0</v>
      </c>
      <c r="O4">
        <v>1</v>
      </c>
      <c r="P4">
        <v>6</v>
      </c>
      <c r="Q4">
        <v>1</v>
      </c>
    </row>
    <row r="5" spans="1:17" x14ac:dyDescent="0.25">
      <c r="A5" t="s">
        <v>70</v>
      </c>
      <c r="B5">
        <v>1</v>
      </c>
      <c r="C5">
        <v>3</v>
      </c>
      <c r="D5">
        <v>1</v>
      </c>
      <c r="E5">
        <v>2</v>
      </c>
      <c r="F5">
        <v>1</v>
      </c>
      <c r="G5">
        <v>0</v>
      </c>
      <c r="H5">
        <v>0</v>
      </c>
      <c r="I5">
        <v>2</v>
      </c>
      <c r="J5">
        <v>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25">
      <c r="A6" t="s">
        <v>69</v>
      </c>
      <c r="B6">
        <v>2</v>
      </c>
      <c r="C6">
        <v>2</v>
      </c>
      <c r="D6">
        <v>1</v>
      </c>
      <c r="E6">
        <v>5</v>
      </c>
      <c r="F6">
        <v>3</v>
      </c>
      <c r="G6">
        <v>0</v>
      </c>
      <c r="H6">
        <v>0</v>
      </c>
      <c r="I6">
        <v>3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</row>
    <row r="7" spans="1:17" x14ac:dyDescent="0.25">
      <c r="A7" t="s">
        <v>118</v>
      </c>
      <c r="B7">
        <v>0</v>
      </c>
      <c r="C7">
        <v>1</v>
      </c>
      <c r="D7">
        <v>0</v>
      </c>
      <c r="E7">
        <v>0</v>
      </c>
      <c r="F7">
        <v>3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</row>
    <row r="8" spans="1:17" x14ac:dyDescent="0.25">
      <c r="A8" t="s">
        <v>68</v>
      </c>
      <c r="B8">
        <v>3</v>
      </c>
      <c r="C8">
        <v>2</v>
      </c>
      <c r="D8">
        <v>2</v>
      </c>
      <c r="E8">
        <v>1</v>
      </c>
      <c r="F8">
        <v>0</v>
      </c>
      <c r="G8">
        <v>0</v>
      </c>
      <c r="H8">
        <v>0</v>
      </c>
      <c r="I8">
        <v>1</v>
      </c>
      <c r="J8">
        <v>2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5">
      <c r="A9" t="s">
        <v>67</v>
      </c>
      <c r="B9">
        <v>5</v>
      </c>
      <c r="C9">
        <v>3</v>
      </c>
      <c r="D9">
        <v>4</v>
      </c>
      <c r="E9">
        <v>6</v>
      </c>
      <c r="F9">
        <v>6</v>
      </c>
      <c r="G9">
        <v>1</v>
      </c>
      <c r="H9">
        <v>1</v>
      </c>
      <c r="I9">
        <v>1</v>
      </c>
      <c r="J9">
        <v>1</v>
      </c>
      <c r="K9">
        <v>0</v>
      </c>
      <c r="L9">
        <v>0</v>
      </c>
      <c r="M9">
        <v>1</v>
      </c>
      <c r="N9">
        <v>2</v>
      </c>
      <c r="O9">
        <v>2</v>
      </c>
      <c r="P9">
        <v>6</v>
      </c>
      <c r="Q9">
        <v>0</v>
      </c>
    </row>
    <row r="10" spans="1:17" x14ac:dyDescent="0.25">
      <c r="A10" t="s">
        <v>66</v>
      </c>
      <c r="B10">
        <v>5</v>
      </c>
      <c r="C10">
        <v>3</v>
      </c>
      <c r="D10">
        <v>6</v>
      </c>
      <c r="E10">
        <v>5</v>
      </c>
      <c r="F10">
        <v>5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1</v>
      </c>
      <c r="O10">
        <v>0</v>
      </c>
      <c r="P10">
        <v>4</v>
      </c>
      <c r="Q10">
        <v>0</v>
      </c>
    </row>
    <row r="11" spans="1:17" x14ac:dyDescent="0.25">
      <c r="A11" t="s">
        <v>65</v>
      </c>
      <c r="B11">
        <v>5</v>
      </c>
      <c r="C11">
        <v>2</v>
      </c>
      <c r="D11">
        <v>4</v>
      </c>
      <c r="E11">
        <v>4</v>
      </c>
      <c r="F11">
        <v>4</v>
      </c>
      <c r="G11">
        <v>0</v>
      </c>
      <c r="H11">
        <v>1</v>
      </c>
      <c r="I11">
        <v>2</v>
      </c>
      <c r="J11">
        <v>7</v>
      </c>
      <c r="K11">
        <v>2</v>
      </c>
      <c r="L11">
        <v>0</v>
      </c>
      <c r="M11">
        <v>1</v>
      </c>
      <c r="N11">
        <v>2</v>
      </c>
      <c r="O11">
        <v>0</v>
      </c>
      <c r="P11">
        <v>4</v>
      </c>
      <c r="Q11">
        <v>1</v>
      </c>
    </row>
    <row r="12" spans="1:17" x14ac:dyDescent="0.25">
      <c r="A12" t="s">
        <v>64</v>
      </c>
      <c r="B12">
        <v>2</v>
      </c>
      <c r="C12">
        <v>4</v>
      </c>
      <c r="D12">
        <v>1</v>
      </c>
      <c r="E12">
        <v>3</v>
      </c>
      <c r="F12">
        <v>4</v>
      </c>
      <c r="G12">
        <v>0</v>
      </c>
      <c r="H12">
        <v>0</v>
      </c>
      <c r="I12">
        <v>2</v>
      </c>
      <c r="J12">
        <v>3</v>
      </c>
      <c r="K12">
        <v>0</v>
      </c>
      <c r="L12">
        <v>0</v>
      </c>
      <c r="M12">
        <v>0</v>
      </c>
      <c r="N12">
        <v>1</v>
      </c>
      <c r="O12">
        <v>0</v>
      </c>
      <c r="P12">
        <v>1</v>
      </c>
      <c r="Q12">
        <v>0</v>
      </c>
    </row>
    <row r="13" spans="1:17" x14ac:dyDescent="0.25">
      <c r="A13" t="s">
        <v>63</v>
      </c>
      <c r="B13">
        <v>3</v>
      </c>
      <c r="C13">
        <v>0</v>
      </c>
      <c r="D13">
        <v>3</v>
      </c>
      <c r="E13">
        <v>4</v>
      </c>
      <c r="F13">
        <v>2</v>
      </c>
      <c r="G13">
        <v>0</v>
      </c>
      <c r="H13">
        <v>0</v>
      </c>
      <c r="I13">
        <v>1</v>
      </c>
      <c r="J13">
        <v>2</v>
      </c>
      <c r="K13">
        <v>0</v>
      </c>
      <c r="L13">
        <v>0</v>
      </c>
      <c r="M13">
        <v>0</v>
      </c>
      <c r="N13">
        <v>0</v>
      </c>
      <c r="O13">
        <v>0</v>
      </c>
      <c r="P13">
        <v>2</v>
      </c>
      <c r="Q13">
        <v>1</v>
      </c>
    </row>
    <row r="14" spans="1:17" x14ac:dyDescent="0.25">
      <c r="A14" t="s">
        <v>62</v>
      </c>
      <c r="B14">
        <v>1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</row>
    <row r="15" spans="1:17" x14ac:dyDescent="0.25">
      <c r="A15" t="s">
        <v>141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</row>
    <row r="16" spans="1:17" x14ac:dyDescent="0.25">
      <c r="A16" t="s">
        <v>61</v>
      </c>
      <c r="B16">
        <v>2</v>
      </c>
      <c r="C16">
        <v>1</v>
      </c>
      <c r="D16">
        <v>3</v>
      </c>
      <c r="E16">
        <v>3</v>
      </c>
      <c r="F16">
        <v>2</v>
      </c>
      <c r="G16">
        <v>0</v>
      </c>
      <c r="H16">
        <v>0</v>
      </c>
      <c r="I16">
        <v>2</v>
      </c>
      <c r="J16">
        <v>3</v>
      </c>
      <c r="K16">
        <v>0</v>
      </c>
      <c r="L16">
        <v>0</v>
      </c>
      <c r="M16">
        <v>1</v>
      </c>
      <c r="N16">
        <v>0</v>
      </c>
      <c r="O16">
        <v>0</v>
      </c>
      <c r="P16">
        <v>3</v>
      </c>
      <c r="Q16">
        <v>0</v>
      </c>
    </row>
    <row r="17" spans="1:17" x14ac:dyDescent="0.25">
      <c r="A17" t="s">
        <v>60</v>
      </c>
      <c r="B17">
        <v>6</v>
      </c>
      <c r="C17">
        <v>4</v>
      </c>
      <c r="D17">
        <v>8</v>
      </c>
      <c r="E17">
        <v>9</v>
      </c>
      <c r="F17">
        <v>3</v>
      </c>
      <c r="G17">
        <v>0</v>
      </c>
      <c r="H17">
        <v>0</v>
      </c>
      <c r="I17">
        <v>4</v>
      </c>
      <c r="J17">
        <v>2</v>
      </c>
      <c r="K17">
        <v>0</v>
      </c>
      <c r="L17">
        <v>0</v>
      </c>
      <c r="M17">
        <v>1</v>
      </c>
      <c r="N17">
        <v>2</v>
      </c>
      <c r="O17">
        <v>1</v>
      </c>
      <c r="P17">
        <v>5</v>
      </c>
      <c r="Q17">
        <v>1</v>
      </c>
    </row>
    <row r="18" spans="1:17" x14ac:dyDescent="0.25">
      <c r="A18" t="s">
        <v>59</v>
      </c>
      <c r="B18">
        <v>2</v>
      </c>
      <c r="C18">
        <v>2</v>
      </c>
      <c r="D18">
        <v>1</v>
      </c>
      <c r="E18">
        <v>2</v>
      </c>
      <c r="F18">
        <v>3</v>
      </c>
      <c r="G18">
        <v>2</v>
      </c>
      <c r="H18">
        <v>0</v>
      </c>
      <c r="I18">
        <v>2</v>
      </c>
      <c r="J18">
        <v>3</v>
      </c>
      <c r="K18">
        <v>1</v>
      </c>
      <c r="L18">
        <v>0</v>
      </c>
      <c r="M18">
        <v>1</v>
      </c>
      <c r="N18">
        <v>0</v>
      </c>
      <c r="O18">
        <v>1</v>
      </c>
      <c r="P18">
        <v>2</v>
      </c>
      <c r="Q18">
        <v>0</v>
      </c>
    </row>
    <row r="19" spans="1:17" x14ac:dyDescent="0.25">
      <c r="A19" t="s">
        <v>142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5">
      <c r="A20" t="s">
        <v>58</v>
      </c>
      <c r="B20">
        <v>7</v>
      </c>
      <c r="C20">
        <v>5</v>
      </c>
      <c r="D20">
        <v>3</v>
      </c>
      <c r="E20">
        <v>4</v>
      </c>
      <c r="F20">
        <v>5</v>
      </c>
      <c r="G20">
        <v>1</v>
      </c>
      <c r="H20">
        <v>0</v>
      </c>
      <c r="I20">
        <v>3</v>
      </c>
      <c r="J20">
        <v>7</v>
      </c>
      <c r="K20">
        <v>0</v>
      </c>
      <c r="L20">
        <v>0</v>
      </c>
      <c r="M20">
        <v>1</v>
      </c>
      <c r="N20">
        <v>2</v>
      </c>
      <c r="O20">
        <v>0</v>
      </c>
      <c r="P20">
        <v>4</v>
      </c>
      <c r="Q20">
        <v>1</v>
      </c>
    </row>
    <row r="21" spans="1:17" x14ac:dyDescent="0.25">
      <c r="A21" t="s">
        <v>57</v>
      </c>
      <c r="B21">
        <v>1</v>
      </c>
      <c r="C21">
        <v>1</v>
      </c>
      <c r="D21">
        <v>1</v>
      </c>
      <c r="E21">
        <v>1</v>
      </c>
      <c r="F21">
        <v>2</v>
      </c>
      <c r="G21">
        <v>0</v>
      </c>
      <c r="H21">
        <v>0</v>
      </c>
      <c r="I21">
        <v>2</v>
      </c>
      <c r="J21">
        <v>1</v>
      </c>
      <c r="K21">
        <v>0</v>
      </c>
      <c r="L21">
        <v>0</v>
      </c>
      <c r="M21">
        <v>0</v>
      </c>
      <c r="N21">
        <v>1</v>
      </c>
      <c r="O21">
        <v>0</v>
      </c>
      <c r="P21">
        <v>2</v>
      </c>
      <c r="Q21">
        <v>0</v>
      </c>
    </row>
    <row r="22" spans="1:17" x14ac:dyDescent="0.25">
      <c r="A22" t="s">
        <v>56</v>
      </c>
      <c r="B22">
        <v>3</v>
      </c>
      <c r="C22">
        <v>3</v>
      </c>
      <c r="D22">
        <v>2</v>
      </c>
      <c r="E22">
        <v>5</v>
      </c>
      <c r="F22">
        <v>4</v>
      </c>
      <c r="G22">
        <v>0</v>
      </c>
      <c r="H22">
        <v>0</v>
      </c>
      <c r="I22">
        <v>3</v>
      </c>
      <c r="J22">
        <v>1</v>
      </c>
      <c r="K22">
        <v>0</v>
      </c>
      <c r="L22">
        <v>0</v>
      </c>
      <c r="M22">
        <v>0</v>
      </c>
      <c r="N22">
        <v>2</v>
      </c>
      <c r="O22">
        <v>0</v>
      </c>
      <c r="P22">
        <v>3</v>
      </c>
      <c r="Q22">
        <v>1</v>
      </c>
    </row>
    <row r="23" spans="1:17" x14ac:dyDescent="0.25">
      <c r="A23" t="s">
        <v>119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25">
      <c r="A24" t="s">
        <v>55</v>
      </c>
      <c r="B24">
        <v>2</v>
      </c>
      <c r="C24">
        <v>3</v>
      </c>
      <c r="D24">
        <v>1</v>
      </c>
      <c r="E24">
        <v>3</v>
      </c>
      <c r="F24">
        <v>3</v>
      </c>
      <c r="G24">
        <v>1</v>
      </c>
      <c r="H24">
        <v>0</v>
      </c>
      <c r="I24">
        <v>2</v>
      </c>
      <c r="J24">
        <v>3</v>
      </c>
      <c r="K24">
        <v>0</v>
      </c>
      <c r="L24">
        <v>0</v>
      </c>
      <c r="M24">
        <v>0</v>
      </c>
      <c r="N24">
        <v>0</v>
      </c>
      <c r="O24">
        <v>2</v>
      </c>
      <c r="P24">
        <v>2</v>
      </c>
      <c r="Q24">
        <v>0</v>
      </c>
    </row>
    <row r="25" spans="1:17" x14ac:dyDescent="0.25">
      <c r="A25" t="s">
        <v>120</v>
      </c>
      <c r="B25">
        <v>0</v>
      </c>
      <c r="C25">
        <v>1</v>
      </c>
      <c r="D25">
        <v>2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25">
      <c r="A26" t="s">
        <v>54</v>
      </c>
      <c r="B26">
        <v>1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</row>
    <row r="27" spans="1:17" x14ac:dyDescent="0.25">
      <c r="A27" t="s">
        <v>155</v>
      </c>
      <c r="B27">
        <v>0</v>
      </c>
      <c r="C27">
        <v>0</v>
      </c>
      <c r="D27">
        <v>0</v>
      </c>
      <c r="E27">
        <v>2</v>
      </c>
      <c r="F27">
        <v>1</v>
      </c>
      <c r="G27">
        <v>0</v>
      </c>
      <c r="H27">
        <v>0</v>
      </c>
      <c r="I27">
        <v>1</v>
      </c>
      <c r="J27">
        <v>2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1</v>
      </c>
    </row>
    <row r="28" spans="1:17" x14ac:dyDescent="0.25">
      <c r="A28" t="s">
        <v>164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0</v>
      </c>
    </row>
    <row r="29" spans="1:17" x14ac:dyDescent="0.25">
      <c r="A29" t="s">
        <v>165</v>
      </c>
      <c r="B29">
        <v>0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x14ac:dyDescent="0.25">
      <c r="A30" t="s">
        <v>53</v>
      </c>
      <c r="B30">
        <v>1</v>
      </c>
      <c r="C30">
        <v>0</v>
      </c>
      <c r="D30">
        <v>0</v>
      </c>
      <c r="E30">
        <v>1</v>
      </c>
      <c r="F30">
        <v>1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25">
      <c r="A31" t="s">
        <v>52</v>
      </c>
      <c r="B31">
        <v>2</v>
      </c>
      <c r="C31">
        <v>3</v>
      </c>
      <c r="D31">
        <v>2</v>
      </c>
      <c r="E31">
        <v>3</v>
      </c>
      <c r="F31">
        <v>3</v>
      </c>
      <c r="G31">
        <v>0</v>
      </c>
      <c r="H31">
        <v>0</v>
      </c>
      <c r="I31">
        <v>1</v>
      </c>
      <c r="J31">
        <v>2</v>
      </c>
      <c r="K31">
        <v>0</v>
      </c>
      <c r="L31">
        <v>0</v>
      </c>
      <c r="M31">
        <v>0</v>
      </c>
      <c r="N31">
        <v>1</v>
      </c>
      <c r="O31">
        <v>0</v>
      </c>
      <c r="P31">
        <v>2</v>
      </c>
      <c r="Q31">
        <v>0</v>
      </c>
    </row>
    <row r="32" spans="1:17" x14ac:dyDescent="0.25">
      <c r="A32" t="s">
        <v>16</v>
      </c>
      <c r="B32">
        <v>1</v>
      </c>
      <c r="C32">
        <v>1</v>
      </c>
      <c r="D32">
        <v>1</v>
      </c>
      <c r="E32">
        <v>1</v>
      </c>
      <c r="F32">
        <v>0</v>
      </c>
      <c r="G32">
        <v>0</v>
      </c>
      <c r="H32">
        <v>0</v>
      </c>
      <c r="I32">
        <v>2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</row>
    <row r="33" spans="1:17" x14ac:dyDescent="0.25">
      <c r="A33" t="s">
        <v>143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25">
      <c r="A34" t="s">
        <v>17</v>
      </c>
      <c r="B34">
        <v>1</v>
      </c>
      <c r="C34">
        <v>0</v>
      </c>
      <c r="D34">
        <v>1</v>
      </c>
      <c r="E34">
        <v>1</v>
      </c>
      <c r="F34">
        <v>1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5">
      <c r="A35" t="s">
        <v>18</v>
      </c>
      <c r="B35">
        <v>2</v>
      </c>
      <c r="C35">
        <v>1</v>
      </c>
      <c r="D35">
        <v>1</v>
      </c>
      <c r="E35">
        <v>4</v>
      </c>
      <c r="F35">
        <v>0</v>
      </c>
      <c r="G35">
        <v>0</v>
      </c>
      <c r="H35">
        <v>0</v>
      </c>
      <c r="I35">
        <v>2</v>
      </c>
      <c r="J35">
        <v>1</v>
      </c>
      <c r="K35">
        <v>0</v>
      </c>
      <c r="L35">
        <v>0</v>
      </c>
      <c r="M35">
        <v>0</v>
      </c>
      <c r="N35">
        <v>1</v>
      </c>
      <c r="O35">
        <v>1</v>
      </c>
      <c r="P35">
        <v>1</v>
      </c>
      <c r="Q35">
        <v>1</v>
      </c>
    </row>
    <row r="36" spans="1:17" x14ac:dyDescent="0.25">
      <c r="A36" t="s">
        <v>156</v>
      </c>
      <c r="B36">
        <v>0</v>
      </c>
      <c r="C36">
        <v>0</v>
      </c>
      <c r="D36">
        <v>0</v>
      </c>
      <c r="E36">
        <v>2</v>
      </c>
      <c r="F36">
        <v>0</v>
      </c>
      <c r="G36">
        <v>0</v>
      </c>
      <c r="H36">
        <v>0</v>
      </c>
      <c r="I36">
        <v>1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</row>
    <row r="37" spans="1:17" x14ac:dyDescent="0.25">
      <c r="A37" t="s">
        <v>51</v>
      </c>
      <c r="B37">
        <v>4</v>
      </c>
      <c r="C37">
        <v>4</v>
      </c>
      <c r="D37">
        <v>3</v>
      </c>
      <c r="E37">
        <v>3</v>
      </c>
      <c r="F37">
        <v>1</v>
      </c>
      <c r="G37">
        <v>0</v>
      </c>
      <c r="H37">
        <v>1</v>
      </c>
      <c r="I37">
        <v>3</v>
      </c>
      <c r="J37">
        <v>4</v>
      </c>
      <c r="K37">
        <v>1</v>
      </c>
      <c r="L37">
        <v>0</v>
      </c>
      <c r="M37">
        <v>1</v>
      </c>
      <c r="N37">
        <v>1</v>
      </c>
      <c r="O37">
        <v>0</v>
      </c>
      <c r="P37">
        <v>4</v>
      </c>
      <c r="Q37">
        <v>2</v>
      </c>
    </row>
    <row r="38" spans="1:17" x14ac:dyDescent="0.25">
      <c r="A38" t="s">
        <v>50</v>
      </c>
      <c r="B38">
        <v>2</v>
      </c>
      <c r="C38">
        <v>1</v>
      </c>
      <c r="D38">
        <v>2</v>
      </c>
      <c r="E38">
        <v>1</v>
      </c>
      <c r="F38">
        <v>0</v>
      </c>
      <c r="G38">
        <v>0</v>
      </c>
      <c r="H38">
        <v>0</v>
      </c>
      <c r="I38">
        <v>2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2</v>
      </c>
      <c r="Q38">
        <v>1</v>
      </c>
    </row>
    <row r="39" spans="1:17" x14ac:dyDescent="0.25">
      <c r="A39" t="s">
        <v>49</v>
      </c>
      <c r="B39">
        <v>1</v>
      </c>
      <c r="C39">
        <v>1</v>
      </c>
      <c r="D39">
        <v>1</v>
      </c>
      <c r="E39">
        <v>1</v>
      </c>
      <c r="F39">
        <v>1</v>
      </c>
      <c r="G39">
        <v>0</v>
      </c>
      <c r="H39">
        <v>0</v>
      </c>
      <c r="I39">
        <v>2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0</v>
      </c>
      <c r="Q39">
        <v>1</v>
      </c>
    </row>
    <row r="40" spans="1:17" x14ac:dyDescent="0.25">
      <c r="A40" t="s">
        <v>48</v>
      </c>
      <c r="B40">
        <v>2</v>
      </c>
      <c r="C40">
        <v>3</v>
      </c>
      <c r="D40">
        <v>3</v>
      </c>
      <c r="E40">
        <v>2</v>
      </c>
      <c r="F40">
        <v>1</v>
      </c>
      <c r="G40">
        <v>0</v>
      </c>
      <c r="H40">
        <v>0</v>
      </c>
      <c r="I40">
        <v>2</v>
      </c>
      <c r="J40">
        <v>1</v>
      </c>
      <c r="K40">
        <v>0</v>
      </c>
      <c r="L40">
        <v>0</v>
      </c>
      <c r="M40">
        <v>0</v>
      </c>
      <c r="N40">
        <v>1</v>
      </c>
      <c r="O40">
        <v>1</v>
      </c>
      <c r="P40">
        <v>2</v>
      </c>
      <c r="Q40">
        <v>0</v>
      </c>
    </row>
    <row r="41" spans="1:17" x14ac:dyDescent="0.25">
      <c r="A41" t="s">
        <v>47</v>
      </c>
      <c r="B41">
        <v>6</v>
      </c>
      <c r="C41">
        <v>1</v>
      </c>
      <c r="D41">
        <v>4</v>
      </c>
      <c r="E41">
        <v>6</v>
      </c>
      <c r="F41">
        <v>5</v>
      </c>
      <c r="G41">
        <v>1</v>
      </c>
      <c r="H41">
        <v>0</v>
      </c>
      <c r="I41">
        <v>2</v>
      </c>
      <c r="J41">
        <v>4</v>
      </c>
      <c r="K41">
        <v>0</v>
      </c>
      <c r="L41">
        <v>0</v>
      </c>
      <c r="M41">
        <v>2</v>
      </c>
      <c r="N41">
        <v>0</v>
      </c>
      <c r="O41">
        <v>3</v>
      </c>
      <c r="P41">
        <v>6</v>
      </c>
      <c r="Q41">
        <v>0</v>
      </c>
    </row>
    <row r="42" spans="1:17" x14ac:dyDescent="0.25">
      <c r="A42" t="s">
        <v>46</v>
      </c>
      <c r="B42">
        <v>2</v>
      </c>
      <c r="C42">
        <v>0</v>
      </c>
      <c r="D42">
        <v>2</v>
      </c>
      <c r="E42">
        <v>3</v>
      </c>
      <c r="F42">
        <v>2</v>
      </c>
      <c r="G42">
        <v>0</v>
      </c>
      <c r="H42">
        <v>0</v>
      </c>
      <c r="I42">
        <v>2</v>
      </c>
      <c r="J42">
        <v>4</v>
      </c>
      <c r="K42">
        <v>0</v>
      </c>
      <c r="L42">
        <v>0</v>
      </c>
      <c r="M42">
        <v>0</v>
      </c>
      <c r="N42">
        <v>0</v>
      </c>
      <c r="O42">
        <v>0</v>
      </c>
      <c r="P42">
        <v>3</v>
      </c>
      <c r="Q42">
        <v>0</v>
      </c>
    </row>
    <row r="43" spans="1:17" x14ac:dyDescent="0.25">
      <c r="A43" t="s">
        <v>144</v>
      </c>
      <c r="B43">
        <v>0</v>
      </c>
      <c r="C43">
        <v>0</v>
      </c>
      <c r="D43">
        <v>2</v>
      </c>
      <c r="E43">
        <v>1</v>
      </c>
      <c r="F43">
        <v>2</v>
      </c>
      <c r="G43">
        <v>0</v>
      </c>
      <c r="H43">
        <v>0</v>
      </c>
      <c r="I43">
        <v>1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2</v>
      </c>
      <c r="Q43">
        <v>0</v>
      </c>
    </row>
    <row r="44" spans="1:17" x14ac:dyDescent="0.25">
      <c r="A44" t="s">
        <v>45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0</v>
      </c>
    </row>
    <row r="45" spans="1:17" x14ac:dyDescent="0.25">
      <c r="A45" t="s">
        <v>44</v>
      </c>
      <c r="B45">
        <v>1</v>
      </c>
      <c r="C45">
        <v>0</v>
      </c>
      <c r="D45">
        <v>1</v>
      </c>
      <c r="E45">
        <v>1</v>
      </c>
      <c r="F45">
        <v>1</v>
      </c>
      <c r="G45">
        <v>0</v>
      </c>
      <c r="H45">
        <v>0</v>
      </c>
      <c r="I45">
        <v>1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</row>
    <row r="46" spans="1:17" x14ac:dyDescent="0.25">
      <c r="A46" t="s">
        <v>19</v>
      </c>
      <c r="B46">
        <v>2</v>
      </c>
      <c r="C46">
        <v>3</v>
      </c>
      <c r="D46">
        <v>2</v>
      </c>
      <c r="E46">
        <v>2</v>
      </c>
      <c r="F46">
        <v>1</v>
      </c>
      <c r="G46">
        <v>1</v>
      </c>
      <c r="H46">
        <v>0</v>
      </c>
      <c r="I46">
        <v>2</v>
      </c>
      <c r="J46">
        <v>1</v>
      </c>
      <c r="K46">
        <v>0</v>
      </c>
      <c r="L46">
        <v>0</v>
      </c>
      <c r="M46">
        <v>1</v>
      </c>
      <c r="N46">
        <v>2</v>
      </c>
      <c r="O46">
        <v>0</v>
      </c>
      <c r="P46">
        <v>2</v>
      </c>
      <c r="Q46">
        <v>1</v>
      </c>
    </row>
    <row r="47" spans="1:17" x14ac:dyDescent="0.25">
      <c r="A47" t="s">
        <v>20</v>
      </c>
      <c r="B47">
        <v>8</v>
      </c>
      <c r="C47">
        <v>1</v>
      </c>
      <c r="D47">
        <v>3</v>
      </c>
      <c r="E47">
        <v>4</v>
      </c>
      <c r="F47">
        <v>1</v>
      </c>
      <c r="G47">
        <v>0</v>
      </c>
      <c r="H47">
        <v>0</v>
      </c>
      <c r="I47">
        <v>2</v>
      </c>
      <c r="J47">
        <v>3</v>
      </c>
      <c r="K47">
        <v>0</v>
      </c>
      <c r="L47">
        <v>0</v>
      </c>
      <c r="M47">
        <v>0</v>
      </c>
      <c r="N47">
        <v>0</v>
      </c>
      <c r="O47">
        <v>4</v>
      </c>
      <c r="P47">
        <v>7</v>
      </c>
      <c r="Q47">
        <v>1</v>
      </c>
    </row>
    <row r="48" spans="1:17" x14ac:dyDescent="0.25">
      <c r="A48" t="s">
        <v>43</v>
      </c>
      <c r="B48">
        <v>2</v>
      </c>
      <c r="C48">
        <v>1</v>
      </c>
      <c r="D48">
        <v>2</v>
      </c>
      <c r="E48">
        <v>1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2</v>
      </c>
      <c r="Q48">
        <v>0</v>
      </c>
    </row>
    <row r="49" spans="1:17" x14ac:dyDescent="0.25">
      <c r="A49" t="s">
        <v>21</v>
      </c>
      <c r="B49">
        <v>1</v>
      </c>
      <c r="C49">
        <v>1</v>
      </c>
      <c r="D49">
        <v>1</v>
      </c>
      <c r="E49">
        <v>0</v>
      </c>
      <c r="F49">
        <v>1</v>
      </c>
      <c r="G49">
        <v>0</v>
      </c>
      <c r="H49">
        <v>0</v>
      </c>
      <c r="I49">
        <v>2</v>
      </c>
      <c r="J49">
        <v>1</v>
      </c>
      <c r="K49">
        <v>0</v>
      </c>
      <c r="L49">
        <v>0</v>
      </c>
      <c r="M49">
        <v>0</v>
      </c>
      <c r="N49">
        <v>0</v>
      </c>
      <c r="O49">
        <v>1</v>
      </c>
      <c r="P49">
        <v>1</v>
      </c>
      <c r="Q49">
        <v>0</v>
      </c>
    </row>
    <row r="50" spans="1:17" x14ac:dyDescent="0.25">
      <c r="A50" t="s">
        <v>42</v>
      </c>
      <c r="B50">
        <v>1</v>
      </c>
      <c r="C50">
        <v>0</v>
      </c>
      <c r="D50">
        <v>2</v>
      </c>
      <c r="E50">
        <v>1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1</v>
      </c>
    </row>
    <row r="51" spans="1:17" x14ac:dyDescent="0.25">
      <c r="A51" t="s">
        <v>22</v>
      </c>
      <c r="B51">
        <v>1</v>
      </c>
      <c r="C51">
        <v>0</v>
      </c>
      <c r="D51">
        <v>1</v>
      </c>
      <c r="E51">
        <v>1</v>
      </c>
      <c r="F51">
        <v>1</v>
      </c>
      <c r="G51">
        <v>0</v>
      </c>
      <c r="H51">
        <v>0</v>
      </c>
      <c r="I51">
        <v>1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</row>
    <row r="52" spans="1:17" x14ac:dyDescent="0.25">
      <c r="A52" t="s">
        <v>23</v>
      </c>
      <c r="B52">
        <v>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</row>
    <row r="53" spans="1:17" x14ac:dyDescent="0.25">
      <c r="A53" t="s">
        <v>24</v>
      </c>
      <c r="B53">
        <v>3</v>
      </c>
      <c r="C53">
        <v>0</v>
      </c>
      <c r="D53">
        <v>3</v>
      </c>
      <c r="E53">
        <v>3</v>
      </c>
      <c r="F53">
        <v>0</v>
      </c>
      <c r="G53">
        <v>0</v>
      </c>
      <c r="H53">
        <v>0</v>
      </c>
      <c r="I53">
        <v>3</v>
      </c>
      <c r="J53">
        <v>2</v>
      </c>
      <c r="K53">
        <v>0</v>
      </c>
      <c r="L53">
        <v>0</v>
      </c>
      <c r="M53">
        <v>0</v>
      </c>
      <c r="N53">
        <v>0</v>
      </c>
      <c r="O53">
        <v>1</v>
      </c>
      <c r="P53">
        <v>2</v>
      </c>
      <c r="Q53">
        <v>1</v>
      </c>
    </row>
    <row r="54" spans="1:17" x14ac:dyDescent="0.25">
      <c r="A54" t="s">
        <v>121</v>
      </c>
      <c r="B54">
        <v>0</v>
      </c>
      <c r="C54">
        <v>1</v>
      </c>
      <c r="D54">
        <v>0</v>
      </c>
      <c r="E54">
        <v>1</v>
      </c>
      <c r="F54">
        <v>0</v>
      </c>
      <c r="G54">
        <v>0</v>
      </c>
      <c r="H54">
        <v>0</v>
      </c>
      <c r="I54">
        <v>2</v>
      </c>
      <c r="J54">
        <v>1</v>
      </c>
      <c r="K54">
        <v>0</v>
      </c>
      <c r="L54">
        <v>0</v>
      </c>
      <c r="M54">
        <v>1</v>
      </c>
      <c r="N54">
        <v>0</v>
      </c>
      <c r="O54">
        <v>0</v>
      </c>
      <c r="P54">
        <v>0</v>
      </c>
      <c r="Q54">
        <v>0</v>
      </c>
    </row>
    <row r="55" spans="1:17" x14ac:dyDescent="0.25">
      <c r="A55" t="s">
        <v>41</v>
      </c>
      <c r="B55">
        <v>3</v>
      </c>
      <c r="C55">
        <v>1</v>
      </c>
      <c r="D55">
        <v>3</v>
      </c>
      <c r="E55">
        <v>2</v>
      </c>
      <c r="F55">
        <v>2</v>
      </c>
      <c r="G55">
        <v>0</v>
      </c>
      <c r="H55">
        <v>0</v>
      </c>
      <c r="I55">
        <v>2</v>
      </c>
      <c r="J55">
        <v>1</v>
      </c>
      <c r="K55">
        <v>0</v>
      </c>
      <c r="L55">
        <v>0</v>
      </c>
      <c r="M55">
        <v>0</v>
      </c>
      <c r="N55">
        <v>1</v>
      </c>
      <c r="O55">
        <v>0</v>
      </c>
      <c r="P55">
        <v>2</v>
      </c>
      <c r="Q55">
        <v>2</v>
      </c>
    </row>
    <row r="56" spans="1:17" x14ac:dyDescent="0.25">
      <c r="A56" t="s">
        <v>122</v>
      </c>
      <c r="B56">
        <v>0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5">
      <c r="A57" t="s">
        <v>25</v>
      </c>
      <c r="B57">
        <v>2</v>
      </c>
      <c r="C57">
        <v>3</v>
      </c>
      <c r="D57">
        <v>3</v>
      </c>
      <c r="E57">
        <v>3</v>
      </c>
      <c r="F57">
        <v>1</v>
      </c>
      <c r="G57">
        <v>0</v>
      </c>
      <c r="H57">
        <v>1</v>
      </c>
      <c r="I57">
        <v>1</v>
      </c>
      <c r="J57">
        <v>2</v>
      </c>
      <c r="K57">
        <v>0</v>
      </c>
      <c r="L57">
        <v>0</v>
      </c>
      <c r="M57">
        <v>1</v>
      </c>
      <c r="N57">
        <v>0</v>
      </c>
      <c r="O57">
        <v>0</v>
      </c>
      <c r="P57">
        <v>2</v>
      </c>
      <c r="Q57">
        <v>1</v>
      </c>
    </row>
    <row r="58" spans="1:17" x14ac:dyDescent="0.25">
      <c r="A58" t="s">
        <v>26</v>
      </c>
      <c r="B58">
        <v>1</v>
      </c>
      <c r="C58">
        <v>1</v>
      </c>
      <c r="D58">
        <v>0</v>
      </c>
      <c r="E58">
        <v>0</v>
      </c>
      <c r="F58">
        <v>1</v>
      </c>
      <c r="G58">
        <v>0</v>
      </c>
      <c r="H58">
        <v>1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25">
      <c r="A59" t="s">
        <v>27</v>
      </c>
      <c r="B59">
        <v>1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25">
      <c r="A60" t="s">
        <v>166</v>
      </c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5">
      <c r="A61" t="s">
        <v>123</v>
      </c>
      <c r="B61">
        <v>0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 x14ac:dyDescent="0.25">
      <c r="A62" t="s">
        <v>145</v>
      </c>
      <c r="B62">
        <v>0</v>
      </c>
      <c r="C62">
        <v>0</v>
      </c>
      <c r="D62">
        <v>1</v>
      </c>
      <c r="E62">
        <v>0</v>
      </c>
      <c r="F62">
        <v>2</v>
      </c>
      <c r="G62">
        <v>1</v>
      </c>
      <c r="H62">
        <v>0</v>
      </c>
      <c r="I62">
        <v>0</v>
      </c>
      <c r="J62">
        <v>2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25">
      <c r="A63" t="s">
        <v>157</v>
      </c>
      <c r="B63">
        <v>0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25">
      <c r="A64" t="s">
        <v>124</v>
      </c>
      <c r="B64">
        <v>0</v>
      </c>
      <c r="C64">
        <v>1</v>
      </c>
      <c r="D64">
        <v>1</v>
      </c>
      <c r="E64">
        <v>0</v>
      </c>
      <c r="F64">
        <v>0</v>
      </c>
      <c r="G64">
        <v>0</v>
      </c>
      <c r="H64">
        <v>0</v>
      </c>
      <c r="I64">
        <v>3</v>
      </c>
      <c r="J64">
        <v>0</v>
      </c>
      <c r="K64">
        <v>0</v>
      </c>
      <c r="L64">
        <v>0</v>
      </c>
      <c r="M64">
        <v>0</v>
      </c>
      <c r="N64">
        <v>2</v>
      </c>
      <c r="O64">
        <v>0</v>
      </c>
      <c r="P64">
        <v>0</v>
      </c>
      <c r="Q64">
        <v>0</v>
      </c>
    </row>
    <row r="65" spans="1:20" x14ac:dyDescent="0.25">
      <c r="A65" t="s">
        <v>146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20" x14ac:dyDescent="0.25">
      <c r="A66" t="s">
        <v>28</v>
      </c>
      <c r="B66">
        <v>1</v>
      </c>
      <c r="C66">
        <v>0</v>
      </c>
      <c r="D66">
        <v>1</v>
      </c>
      <c r="E66">
        <v>2</v>
      </c>
      <c r="F66">
        <v>1</v>
      </c>
      <c r="G66">
        <v>0</v>
      </c>
      <c r="H66">
        <v>0</v>
      </c>
      <c r="I66">
        <v>0</v>
      </c>
      <c r="J66">
        <v>2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</row>
    <row r="67" spans="1:20" x14ac:dyDescent="0.25">
      <c r="A67" t="s">
        <v>29</v>
      </c>
      <c r="B67">
        <v>1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20" x14ac:dyDescent="0.25">
      <c r="A68" t="s">
        <v>147</v>
      </c>
      <c r="B68">
        <v>0</v>
      </c>
      <c r="C68">
        <v>0</v>
      </c>
      <c r="D68">
        <v>1</v>
      </c>
      <c r="E68">
        <v>1</v>
      </c>
      <c r="F68">
        <v>2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</row>
    <row r="69" spans="1:20" x14ac:dyDescent="0.25">
      <c r="A69" t="s">
        <v>30</v>
      </c>
      <c r="B69">
        <v>1</v>
      </c>
      <c r="C69">
        <v>0</v>
      </c>
      <c r="D69">
        <v>2</v>
      </c>
      <c r="E69">
        <v>1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1</v>
      </c>
      <c r="N69">
        <v>0</v>
      </c>
      <c r="O69">
        <v>0</v>
      </c>
      <c r="P69">
        <v>1</v>
      </c>
      <c r="Q69">
        <v>1</v>
      </c>
    </row>
    <row r="70" spans="1:20" x14ac:dyDescent="0.25">
      <c r="A70" t="s">
        <v>31</v>
      </c>
      <c r="B70">
        <v>1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</row>
    <row r="71" spans="1:20" x14ac:dyDescent="0.25">
      <c r="A71" t="s">
        <v>32</v>
      </c>
      <c r="B71">
        <v>1</v>
      </c>
      <c r="C71">
        <v>1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1:20" x14ac:dyDescent="0.25">
      <c r="A72" t="s">
        <v>33</v>
      </c>
      <c r="B72">
        <v>1</v>
      </c>
      <c r="C72">
        <v>1</v>
      </c>
      <c r="D72">
        <v>1</v>
      </c>
      <c r="E72">
        <v>1</v>
      </c>
      <c r="F72">
        <v>0</v>
      </c>
      <c r="G72">
        <v>0</v>
      </c>
      <c r="H72">
        <v>0</v>
      </c>
      <c r="I72">
        <v>1</v>
      </c>
      <c r="J72">
        <v>1</v>
      </c>
      <c r="K72">
        <v>0</v>
      </c>
      <c r="L72">
        <v>0</v>
      </c>
      <c r="M72">
        <v>0</v>
      </c>
      <c r="N72">
        <v>1</v>
      </c>
      <c r="O72">
        <v>0</v>
      </c>
      <c r="P72">
        <v>1</v>
      </c>
      <c r="Q72">
        <v>0</v>
      </c>
    </row>
    <row r="73" spans="1:20" x14ac:dyDescent="0.25">
      <c r="A73" t="s">
        <v>34</v>
      </c>
      <c r="B73">
        <v>5</v>
      </c>
      <c r="C73">
        <v>3</v>
      </c>
      <c r="D73">
        <v>3</v>
      </c>
      <c r="E73">
        <v>5</v>
      </c>
      <c r="F73">
        <v>2</v>
      </c>
      <c r="G73">
        <v>2</v>
      </c>
      <c r="H73">
        <v>1</v>
      </c>
      <c r="I73">
        <v>2</v>
      </c>
      <c r="J73">
        <v>3</v>
      </c>
      <c r="K73">
        <v>0</v>
      </c>
      <c r="L73">
        <v>1</v>
      </c>
      <c r="M73">
        <v>0</v>
      </c>
      <c r="N73">
        <v>3</v>
      </c>
      <c r="O73">
        <v>1</v>
      </c>
      <c r="P73">
        <v>5</v>
      </c>
      <c r="Q73">
        <v>2</v>
      </c>
    </row>
    <row r="74" spans="1:20" x14ac:dyDescent="0.25">
      <c r="A74" t="s">
        <v>35</v>
      </c>
      <c r="B74">
        <v>3</v>
      </c>
      <c r="C74">
        <v>2</v>
      </c>
      <c r="D74">
        <v>2</v>
      </c>
      <c r="E74">
        <v>2</v>
      </c>
      <c r="F74">
        <v>1</v>
      </c>
      <c r="G74">
        <v>0</v>
      </c>
      <c r="H74">
        <v>0</v>
      </c>
      <c r="I74">
        <v>3</v>
      </c>
      <c r="J74">
        <v>2</v>
      </c>
      <c r="K74">
        <v>0</v>
      </c>
      <c r="L74">
        <v>0</v>
      </c>
      <c r="M74">
        <v>0</v>
      </c>
      <c r="N74">
        <v>1</v>
      </c>
      <c r="O74">
        <v>0</v>
      </c>
      <c r="P74">
        <v>2</v>
      </c>
      <c r="Q74">
        <v>1</v>
      </c>
    </row>
    <row r="75" spans="1:20" x14ac:dyDescent="0.25">
      <c r="A75" t="s">
        <v>148</v>
      </c>
      <c r="B75">
        <v>0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0</v>
      </c>
      <c r="P75">
        <v>0</v>
      </c>
      <c r="Q75">
        <v>0</v>
      </c>
    </row>
    <row r="76" spans="1:20" x14ac:dyDescent="0.25">
      <c r="A76" t="s">
        <v>36</v>
      </c>
      <c r="B76">
        <v>4</v>
      </c>
      <c r="C76">
        <v>2</v>
      </c>
      <c r="D76">
        <v>6</v>
      </c>
      <c r="E76">
        <v>4</v>
      </c>
      <c r="F76">
        <v>3</v>
      </c>
      <c r="G76">
        <v>0</v>
      </c>
      <c r="H76">
        <v>1</v>
      </c>
      <c r="I76">
        <v>3</v>
      </c>
      <c r="J76">
        <v>3</v>
      </c>
      <c r="K76">
        <v>1</v>
      </c>
      <c r="L76">
        <v>0</v>
      </c>
      <c r="M76">
        <v>1</v>
      </c>
      <c r="N76">
        <v>1</v>
      </c>
      <c r="O76">
        <v>0</v>
      </c>
      <c r="P76">
        <v>3</v>
      </c>
      <c r="Q76">
        <v>1</v>
      </c>
    </row>
    <row r="77" spans="1:20" x14ac:dyDescent="0.25">
      <c r="A77" t="s">
        <v>37</v>
      </c>
      <c r="B77">
        <v>2</v>
      </c>
      <c r="C77">
        <v>0</v>
      </c>
      <c r="D77">
        <v>2</v>
      </c>
      <c r="E77">
        <v>2</v>
      </c>
      <c r="F77">
        <v>1</v>
      </c>
      <c r="G77">
        <v>0</v>
      </c>
      <c r="H77">
        <v>0</v>
      </c>
      <c r="I77">
        <v>1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1</v>
      </c>
      <c r="Q77">
        <v>0</v>
      </c>
    </row>
    <row r="78" spans="1:20" x14ac:dyDescent="0.25">
      <c r="A78" t="s">
        <v>38</v>
      </c>
      <c r="B78">
        <v>6</v>
      </c>
      <c r="C78">
        <v>3</v>
      </c>
      <c r="D78">
        <v>5</v>
      </c>
      <c r="E78">
        <v>5</v>
      </c>
      <c r="F78">
        <v>4</v>
      </c>
      <c r="G78">
        <v>0</v>
      </c>
      <c r="H78">
        <v>0</v>
      </c>
      <c r="I78">
        <v>1</v>
      </c>
      <c r="J78">
        <v>4</v>
      </c>
      <c r="K78">
        <v>1</v>
      </c>
      <c r="L78">
        <v>0</v>
      </c>
      <c r="M78">
        <v>0</v>
      </c>
      <c r="N78">
        <v>0</v>
      </c>
      <c r="O78">
        <v>1</v>
      </c>
      <c r="P78">
        <v>5</v>
      </c>
      <c r="Q78">
        <v>0</v>
      </c>
    </row>
    <row r="79" spans="1:20" x14ac:dyDescent="0.25">
      <c r="A79" t="s">
        <v>125</v>
      </c>
      <c r="B79">
        <v>0</v>
      </c>
      <c r="C79">
        <v>1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1:20" x14ac:dyDescent="0.25">
      <c r="A80" t="s">
        <v>39</v>
      </c>
      <c r="B80">
        <v>1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1</v>
      </c>
      <c r="P80">
        <v>0</v>
      </c>
      <c r="Q80">
        <v>0</v>
      </c>
      <c r="T80">
        <v>0</v>
      </c>
    </row>
    <row r="81" spans="1:17" x14ac:dyDescent="0.25">
      <c r="A81" t="s">
        <v>40</v>
      </c>
      <c r="B81">
        <v>1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1</v>
      </c>
      <c r="P81">
        <v>0</v>
      </c>
      <c r="Q81">
        <v>0</v>
      </c>
    </row>
    <row r="82" spans="1:17" x14ac:dyDescent="0.25">
      <c r="A82" t="s">
        <v>149</v>
      </c>
      <c r="B82">
        <v>0</v>
      </c>
      <c r="C82">
        <v>0</v>
      </c>
      <c r="D82">
        <v>1</v>
      </c>
      <c r="E82">
        <v>0</v>
      </c>
      <c r="F82">
        <v>1</v>
      </c>
      <c r="G82">
        <v>0</v>
      </c>
      <c r="H82">
        <v>0</v>
      </c>
      <c r="I82">
        <v>1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2</v>
      </c>
      <c r="Q82">
        <v>0</v>
      </c>
    </row>
    <row r="83" spans="1:17" x14ac:dyDescent="0.25">
      <c r="A83" t="s">
        <v>126</v>
      </c>
      <c r="B83">
        <v>0</v>
      </c>
      <c r="C83">
        <v>1</v>
      </c>
      <c r="D83">
        <v>0</v>
      </c>
      <c r="E83">
        <v>1</v>
      </c>
      <c r="F83">
        <v>0</v>
      </c>
      <c r="G83">
        <v>0</v>
      </c>
      <c r="H83">
        <v>0</v>
      </c>
      <c r="I83">
        <v>1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</row>
    <row r="84" spans="1:17" x14ac:dyDescent="0.25">
      <c r="A84" t="s">
        <v>73</v>
      </c>
      <c r="B84">
        <v>1</v>
      </c>
      <c r="C84">
        <v>0</v>
      </c>
      <c r="D84">
        <v>1</v>
      </c>
      <c r="E84">
        <v>1</v>
      </c>
      <c r="F84">
        <v>1</v>
      </c>
      <c r="G84">
        <v>0</v>
      </c>
      <c r="H84">
        <v>0</v>
      </c>
      <c r="I84">
        <v>1</v>
      </c>
      <c r="J84">
        <v>1</v>
      </c>
      <c r="K84">
        <v>0</v>
      </c>
      <c r="L84">
        <v>0</v>
      </c>
      <c r="M84">
        <v>1</v>
      </c>
      <c r="N84">
        <v>0</v>
      </c>
      <c r="O84">
        <v>0</v>
      </c>
      <c r="P84">
        <v>1</v>
      </c>
      <c r="Q84">
        <v>0</v>
      </c>
    </row>
    <row r="85" spans="1:17" x14ac:dyDescent="0.25">
      <c r="A85" t="s">
        <v>167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0</v>
      </c>
    </row>
    <row r="86" spans="1:17" x14ac:dyDescent="0.25">
      <c r="A86" t="s">
        <v>74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1</v>
      </c>
      <c r="O86">
        <v>0</v>
      </c>
      <c r="P86">
        <v>1</v>
      </c>
      <c r="Q86">
        <v>0</v>
      </c>
    </row>
    <row r="87" spans="1:17" x14ac:dyDescent="0.25">
      <c r="A87" t="s">
        <v>75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0</v>
      </c>
      <c r="I87">
        <v>0</v>
      </c>
      <c r="J87">
        <v>1</v>
      </c>
      <c r="K87">
        <v>0</v>
      </c>
      <c r="L87">
        <v>0</v>
      </c>
      <c r="M87">
        <v>0</v>
      </c>
      <c r="N87">
        <v>1</v>
      </c>
      <c r="O87">
        <v>0</v>
      </c>
      <c r="P87">
        <v>1</v>
      </c>
      <c r="Q87">
        <v>0</v>
      </c>
    </row>
    <row r="88" spans="1:17" x14ac:dyDescent="0.25">
      <c r="A88" t="s">
        <v>76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1</v>
      </c>
      <c r="O88">
        <v>0</v>
      </c>
      <c r="P88">
        <v>1</v>
      </c>
      <c r="Q88">
        <v>0</v>
      </c>
    </row>
    <row r="89" spans="1:17" x14ac:dyDescent="0.25">
      <c r="A89" t="s">
        <v>127</v>
      </c>
      <c r="B89">
        <v>0</v>
      </c>
      <c r="C89">
        <v>1</v>
      </c>
      <c r="D89">
        <v>0</v>
      </c>
      <c r="E89">
        <v>0</v>
      </c>
      <c r="F89">
        <v>1</v>
      </c>
      <c r="G89">
        <v>0</v>
      </c>
      <c r="H89">
        <v>0</v>
      </c>
      <c r="I89">
        <v>1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1</v>
      </c>
      <c r="Q89">
        <v>0</v>
      </c>
    </row>
    <row r="90" spans="1:17" x14ac:dyDescent="0.25">
      <c r="A90" t="s">
        <v>128</v>
      </c>
      <c r="B90">
        <v>0</v>
      </c>
      <c r="C90">
        <v>1</v>
      </c>
      <c r="D90">
        <v>1</v>
      </c>
      <c r="E90">
        <v>1</v>
      </c>
      <c r="F90">
        <v>0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1:17" x14ac:dyDescent="0.25">
      <c r="A91" t="s">
        <v>129</v>
      </c>
      <c r="B91">
        <v>0</v>
      </c>
      <c r="C91">
        <v>1</v>
      </c>
      <c r="D91">
        <v>1</v>
      </c>
      <c r="E91">
        <v>1</v>
      </c>
      <c r="F91">
        <v>0</v>
      </c>
      <c r="G91">
        <v>0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</row>
    <row r="92" spans="1:17" x14ac:dyDescent="0.25">
      <c r="A92" t="s">
        <v>77</v>
      </c>
      <c r="B92">
        <v>2</v>
      </c>
      <c r="C92">
        <v>2</v>
      </c>
      <c r="D92">
        <v>3</v>
      </c>
      <c r="E92">
        <v>1</v>
      </c>
      <c r="F92">
        <v>0</v>
      </c>
      <c r="G92">
        <v>0</v>
      </c>
      <c r="H92">
        <v>0</v>
      </c>
      <c r="I92">
        <v>2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1</v>
      </c>
      <c r="Q92">
        <v>1</v>
      </c>
    </row>
    <row r="93" spans="1:17" x14ac:dyDescent="0.25">
      <c r="A93" t="s">
        <v>78</v>
      </c>
      <c r="B93">
        <v>1</v>
      </c>
      <c r="C93">
        <v>0</v>
      </c>
      <c r="D93">
        <v>1</v>
      </c>
      <c r="E93">
        <v>1</v>
      </c>
      <c r="F93">
        <v>1</v>
      </c>
      <c r="G93">
        <v>0</v>
      </c>
      <c r="H93">
        <v>0</v>
      </c>
      <c r="I93">
        <v>0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1</v>
      </c>
      <c r="Q93">
        <v>0</v>
      </c>
    </row>
    <row r="94" spans="1:17" x14ac:dyDescent="0.25">
      <c r="A94" t="s">
        <v>79</v>
      </c>
      <c r="B94">
        <v>1</v>
      </c>
      <c r="C94">
        <v>1</v>
      </c>
      <c r="D94">
        <v>1</v>
      </c>
      <c r="E94">
        <v>2</v>
      </c>
      <c r="F94">
        <v>3</v>
      </c>
      <c r="G94">
        <v>0</v>
      </c>
      <c r="H94">
        <v>0</v>
      </c>
      <c r="I94">
        <v>1</v>
      </c>
      <c r="J94">
        <v>0</v>
      </c>
      <c r="K94">
        <v>1</v>
      </c>
      <c r="L94">
        <v>0</v>
      </c>
      <c r="M94">
        <v>1</v>
      </c>
      <c r="N94">
        <v>1</v>
      </c>
      <c r="O94">
        <v>2</v>
      </c>
      <c r="P94">
        <v>0</v>
      </c>
      <c r="Q94">
        <v>1</v>
      </c>
    </row>
    <row r="95" spans="1:17" x14ac:dyDescent="0.25">
      <c r="A95" t="s">
        <v>80</v>
      </c>
      <c r="B95">
        <v>2</v>
      </c>
      <c r="C95">
        <v>7</v>
      </c>
      <c r="D95">
        <v>3</v>
      </c>
      <c r="E95">
        <v>4</v>
      </c>
      <c r="F95">
        <v>10</v>
      </c>
      <c r="G95">
        <v>1</v>
      </c>
      <c r="H95">
        <v>2</v>
      </c>
      <c r="I95">
        <v>3</v>
      </c>
      <c r="J95">
        <v>2</v>
      </c>
      <c r="K95">
        <v>2</v>
      </c>
      <c r="L95">
        <v>1</v>
      </c>
      <c r="M95">
        <v>1</v>
      </c>
      <c r="N95">
        <v>0</v>
      </c>
      <c r="O95">
        <v>5</v>
      </c>
      <c r="P95">
        <v>2</v>
      </c>
      <c r="Q95">
        <v>1</v>
      </c>
    </row>
    <row r="96" spans="1:17" x14ac:dyDescent="0.25">
      <c r="A96" t="s">
        <v>81</v>
      </c>
      <c r="B96">
        <v>3</v>
      </c>
      <c r="C96">
        <v>0</v>
      </c>
      <c r="D96">
        <v>2</v>
      </c>
      <c r="E96">
        <v>0</v>
      </c>
      <c r="F96">
        <v>1</v>
      </c>
      <c r="G96">
        <v>0</v>
      </c>
      <c r="H96">
        <v>0</v>
      </c>
      <c r="I96">
        <v>0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  <c r="P96">
        <v>1</v>
      </c>
      <c r="Q96">
        <v>0</v>
      </c>
    </row>
    <row r="97" spans="1:17" x14ac:dyDescent="0.25">
      <c r="A97" t="s">
        <v>82</v>
      </c>
      <c r="B97">
        <v>1</v>
      </c>
      <c r="C97">
        <v>3</v>
      </c>
      <c r="D97">
        <v>1</v>
      </c>
      <c r="E97">
        <v>2</v>
      </c>
      <c r="F97">
        <v>2</v>
      </c>
      <c r="G97">
        <v>0</v>
      </c>
      <c r="H97">
        <v>0</v>
      </c>
      <c r="I97">
        <v>3</v>
      </c>
      <c r="J97">
        <v>2</v>
      </c>
      <c r="K97">
        <v>0</v>
      </c>
      <c r="L97">
        <v>0</v>
      </c>
      <c r="M97">
        <v>1</v>
      </c>
      <c r="N97">
        <v>0</v>
      </c>
      <c r="O97">
        <v>1</v>
      </c>
      <c r="P97">
        <v>2</v>
      </c>
      <c r="Q97">
        <v>0</v>
      </c>
    </row>
    <row r="98" spans="1:17" x14ac:dyDescent="0.25">
      <c r="A98" t="s">
        <v>130</v>
      </c>
      <c r="B98">
        <v>0</v>
      </c>
      <c r="C98">
        <v>3</v>
      </c>
      <c r="D98">
        <v>0</v>
      </c>
      <c r="E98">
        <v>0</v>
      </c>
      <c r="F98">
        <v>2</v>
      </c>
      <c r="G98">
        <v>0</v>
      </c>
      <c r="H98">
        <v>0</v>
      </c>
      <c r="I98">
        <v>1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</row>
    <row r="99" spans="1:17" x14ac:dyDescent="0.25">
      <c r="A99" t="s">
        <v>158</v>
      </c>
      <c r="B99">
        <v>0</v>
      </c>
      <c r="C99">
        <v>0</v>
      </c>
      <c r="D99">
        <v>0</v>
      </c>
      <c r="E99">
        <v>3</v>
      </c>
      <c r="F99">
        <v>4</v>
      </c>
      <c r="G99">
        <v>0</v>
      </c>
      <c r="H99">
        <v>0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</row>
    <row r="100" spans="1:17" x14ac:dyDescent="0.25">
      <c r="A100" t="s">
        <v>131</v>
      </c>
      <c r="B100">
        <v>0</v>
      </c>
      <c r="C100">
        <v>1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1:17" x14ac:dyDescent="0.25">
      <c r="A101" t="s">
        <v>83</v>
      </c>
      <c r="B101">
        <v>2</v>
      </c>
      <c r="C101">
        <v>2</v>
      </c>
      <c r="D101">
        <v>2</v>
      </c>
      <c r="E101">
        <v>2</v>
      </c>
      <c r="F101">
        <v>8</v>
      </c>
      <c r="G101">
        <v>1</v>
      </c>
      <c r="H101">
        <v>2</v>
      </c>
      <c r="I101">
        <v>2</v>
      </c>
      <c r="J101">
        <v>2</v>
      </c>
      <c r="K101">
        <v>1</v>
      </c>
      <c r="L101">
        <v>0</v>
      </c>
      <c r="M101">
        <v>2</v>
      </c>
      <c r="N101">
        <v>1</v>
      </c>
      <c r="O101">
        <v>2</v>
      </c>
      <c r="P101">
        <v>1</v>
      </c>
      <c r="Q101">
        <v>0</v>
      </c>
    </row>
    <row r="102" spans="1:17" x14ac:dyDescent="0.25">
      <c r="A102" t="s">
        <v>84</v>
      </c>
      <c r="B102">
        <v>1</v>
      </c>
      <c r="C102">
        <v>0</v>
      </c>
      <c r="D102">
        <v>0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1:17" x14ac:dyDescent="0.25">
      <c r="A103" t="s">
        <v>159</v>
      </c>
      <c r="B103">
        <v>0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0</v>
      </c>
      <c r="P103">
        <v>0</v>
      </c>
      <c r="Q103">
        <v>0</v>
      </c>
    </row>
    <row r="104" spans="1:17" x14ac:dyDescent="0.25">
      <c r="A104" t="s">
        <v>85</v>
      </c>
      <c r="B104">
        <v>1</v>
      </c>
      <c r="C104">
        <v>3</v>
      </c>
      <c r="D104">
        <v>0</v>
      </c>
      <c r="E104">
        <v>0</v>
      </c>
      <c r="F104">
        <v>3</v>
      </c>
      <c r="G104">
        <v>1</v>
      </c>
      <c r="H104">
        <v>2</v>
      </c>
      <c r="I104">
        <v>2</v>
      </c>
      <c r="J104">
        <v>1</v>
      </c>
      <c r="K104">
        <v>1</v>
      </c>
      <c r="L104">
        <v>0</v>
      </c>
      <c r="M104">
        <v>0</v>
      </c>
      <c r="N104">
        <v>0</v>
      </c>
      <c r="O104">
        <v>2</v>
      </c>
      <c r="P104">
        <v>0</v>
      </c>
      <c r="Q104">
        <v>0</v>
      </c>
    </row>
    <row r="105" spans="1:17" x14ac:dyDescent="0.25">
      <c r="A105" t="s">
        <v>86</v>
      </c>
      <c r="B105">
        <v>7</v>
      </c>
      <c r="C105">
        <v>2</v>
      </c>
      <c r="D105">
        <v>4</v>
      </c>
      <c r="E105">
        <v>5</v>
      </c>
      <c r="F105">
        <v>5</v>
      </c>
      <c r="G105">
        <v>1</v>
      </c>
      <c r="H105">
        <v>0</v>
      </c>
      <c r="I105">
        <v>5</v>
      </c>
      <c r="J105">
        <v>2</v>
      </c>
      <c r="K105">
        <v>0</v>
      </c>
      <c r="L105">
        <v>0</v>
      </c>
      <c r="M105">
        <v>1</v>
      </c>
      <c r="N105">
        <v>0</v>
      </c>
      <c r="O105">
        <v>2</v>
      </c>
      <c r="P105">
        <v>3</v>
      </c>
      <c r="Q105">
        <v>1</v>
      </c>
    </row>
    <row r="106" spans="1:17" x14ac:dyDescent="0.25">
      <c r="A106" s="1" t="s">
        <v>87</v>
      </c>
      <c r="B106">
        <v>2</v>
      </c>
      <c r="C106">
        <v>3</v>
      </c>
      <c r="D106">
        <v>3</v>
      </c>
      <c r="E106">
        <v>3</v>
      </c>
      <c r="F106">
        <v>1</v>
      </c>
      <c r="G106">
        <v>0</v>
      </c>
      <c r="H106">
        <v>0</v>
      </c>
      <c r="I106">
        <v>1</v>
      </c>
      <c r="J106">
        <v>3</v>
      </c>
      <c r="K106">
        <v>0</v>
      </c>
      <c r="L106">
        <v>0</v>
      </c>
      <c r="M106">
        <v>0</v>
      </c>
      <c r="N106">
        <v>4</v>
      </c>
      <c r="O106">
        <v>1</v>
      </c>
      <c r="P106">
        <v>3</v>
      </c>
      <c r="Q106">
        <v>1</v>
      </c>
    </row>
    <row r="107" spans="1:17" x14ac:dyDescent="0.25">
      <c r="A107" s="1" t="s">
        <v>132</v>
      </c>
      <c r="B107">
        <v>0</v>
      </c>
      <c r="C107">
        <v>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</row>
    <row r="108" spans="1:17" x14ac:dyDescent="0.25">
      <c r="A108" s="1" t="s">
        <v>88</v>
      </c>
      <c r="B108">
        <v>1</v>
      </c>
      <c r="C108">
        <v>1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</v>
      </c>
      <c r="Q108">
        <v>0</v>
      </c>
    </row>
    <row r="109" spans="1:17" x14ac:dyDescent="0.25">
      <c r="A109" s="1" t="s">
        <v>133</v>
      </c>
      <c r="B109">
        <v>0</v>
      </c>
      <c r="C109">
        <v>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</row>
    <row r="110" spans="1:17" x14ac:dyDescent="0.25">
      <c r="A110" s="1" t="s">
        <v>134</v>
      </c>
      <c r="B110">
        <v>0</v>
      </c>
      <c r="C110">
        <v>1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</v>
      </c>
    </row>
    <row r="111" spans="1:17" x14ac:dyDescent="0.25">
      <c r="A111" s="1" t="s">
        <v>135</v>
      </c>
      <c r="B111">
        <v>0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</row>
    <row r="112" spans="1:17" x14ac:dyDescent="0.25">
      <c r="A112" t="s">
        <v>170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</v>
      </c>
      <c r="Q112">
        <v>0</v>
      </c>
    </row>
    <row r="113" spans="1:17" x14ac:dyDescent="0.25">
      <c r="A113" t="s">
        <v>136</v>
      </c>
      <c r="B113">
        <v>0</v>
      </c>
      <c r="C113">
        <v>2</v>
      </c>
      <c r="D113">
        <v>1</v>
      </c>
      <c r="E113">
        <v>2</v>
      </c>
      <c r="F113">
        <v>2</v>
      </c>
      <c r="G113">
        <v>0</v>
      </c>
      <c r="H113">
        <v>0</v>
      </c>
      <c r="I113">
        <v>2</v>
      </c>
      <c r="J113">
        <v>2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2</v>
      </c>
      <c r="Q113">
        <v>0</v>
      </c>
    </row>
    <row r="114" spans="1:17" x14ac:dyDescent="0.25">
      <c r="A114" t="s">
        <v>171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K114">
        <v>0</v>
      </c>
      <c r="L114">
        <v>0</v>
      </c>
      <c r="M114">
        <v>0</v>
      </c>
      <c r="N114">
        <v>1</v>
      </c>
      <c r="O114">
        <v>0</v>
      </c>
      <c r="P114">
        <v>0</v>
      </c>
      <c r="Q114">
        <v>0</v>
      </c>
    </row>
    <row r="115" spans="1:17" x14ac:dyDescent="0.25">
      <c r="A115" t="s">
        <v>150</v>
      </c>
      <c r="B115">
        <v>0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0</v>
      </c>
      <c r="P115">
        <v>0</v>
      </c>
      <c r="Q115">
        <v>0</v>
      </c>
    </row>
    <row r="116" spans="1:17" x14ac:dyDescent="0.25">
      <c r="A116" t="s">
        <v>151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</v>
      </c>
      <c r="Q116">
        <v>0</v>
      </c>
    </row>
    <row r="117" spans="1:17" x14ac:dyDescent="0.25">
      <c r="A117" t="s">
        <v>89</v>
      </c>
      <c r="B117">
        <v>4</v>
      </c>
      <c r="C117">
        <v>2</v>
      </c>
      <c r="D117">
        <v>4</v>
      </c>
      <c r="E117">
        <v>3</v>
      </c>
      <c r="F117">
        <v>3</v>
      </c>
      <c r="G117">
        <v>1</v>
      </c>
      <c r="H117">
        <v>1</v>
      </c>
      <c r="I117">
        <v>1</v>
      </c>
      <c r="J117">
        <v>2</v>
      </c>
      <c r="K117">
        <v>1</v>
      </c>
      <c r="L117">
        <v>1</v>
      </c>
      <c r="M117">
        <v>1</v>
      </c>
      <c r="N117">
        <v>2</v>
      </c>
      <c r="O117">
        <v>2</v>
      </c>
      <c r="P117">
        <v>2</v>
      </c>
      <c r="Q117">
        <v>2</v>
      </c>
    </row>
    <row r="118" spans="1:17" x14ac:dyDescent="0.25">
      <c r="A118" t="s">
        <v>175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</v>
      </c>
      <c r="Q118">
        <v>0</v>
      </c>
    </row>
    <row r="119" spans="1:17" x14ac:dyDescent="0.25">
      <c r="A119" t="s">
        <v>90</v>
      </c>
      <c r="B119">
        <v>1</v>
      </c>
      <c r="C119">
        <v>0</v>
      </c>
      <c r="D119">
        <v>0</v>
      </c>
      <c r="E119">
        <v>4</v>
      </c>
      <c r="F119">
        <v>2</v>
      </c>
      <c r="G119">
        <v>0</v>
      </c>
      <c r="H119">
        <v>1</v>
      </c>
      <c r="I119">
        <v>3</v>
      </c>
      <c r="J119">
        <v>0</v>
      </c>
      <c r="K119">
        <v>1</v>
      </c>
      <c r="L119">
        <v>0</v>
      </c>
      <c r="M119">
        <v>0</v>
      </c>
      <c r="N119">
        <v>0</v>
      </c>
      <c r="O119">
        <v>1</v>
      </c>
      <c r="P119">
        <v>0</v>
      </c>
      <c r="Q119">
        <v>0</v>
      </c>
    </row>
    <row r="120" spans="1:17" x14ac:dyDescent="0.25">
      <c r="A120" t="s">
        <v>91</v>
      </c>
      <c r="B120">
        <v>1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</row>
    <row r="121" spans="1:17" x14ac:dyDescent="0.25">
      <c r="A121" t="s">
        <v>92</v>
      </c>
      <c r="B121">
        <v>1</v>
      </c>
      <c r="C121">
        <v>2</v>
      </c>
      <c r="D121">
        <v>0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1</v>
      </c>
      <c r="O121">
        <v>1</v>
      </c>
      <c r="P121">
        <v>1</v>
      </c>
      <c r="Q121">
        <v>0</v>
      </c>
    </row>
    <row r="122" spans="1:17" x14ac:dyDescent="0.25">
      <c r="A122" t="s">
        <v>93</v>
      </c>
      <c r="B122">
        <v>1</v>
      </c>
      <c r="C122">
        <v>1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</row>
    <row r="123" spans="1:17" x14ac:dyDescent="0.25">
      <c r="A123" t="s">
        <v>94</v>
      </c>
      <c r="B123">
        <v>1</v>
      </c>
      <c r="C123">
        <v>0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</row>
    <row r="124" spans="1:17" x14ac:dyDescent="0.25">
      <c r="A124" t="s">
        <v>95</v>
      </c>
      <c r="B124">
        <v>2</v>
      </c>
      <c r="C124">
        <v>1</v>
      </c>
      <c r="D124">
        <v>1</v>
      </c>
      <c r="E124">
        <v>0</v>
      </c>
      <c r="F124">
        <v>1</v>
      </c>
      <c r="G124">
        <v>0</v>
      </c>
      <c r="H124">
        <v>0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1</v>
      </c>
      <c r="O124">
        <v>1</v>
      </c>
      <c r="P124">
        <v>1</v>
      </c>
      <c r="Q124">
        <v>0</v>
      </c>
    </row>
    <row r="125" spans="1:17" x14ac:dyDescent="0.25">
      <c r="A125" t="s">
        <v>160</v>
      </c>
      <c r="B125">
        <v>0</v>
      </c>
      <c r="C125">
        <v>0</v>
      </c>
      <c r="D125">
        <v>0</v>
      </c>
      <c r="E125">
        <v>2</v>
      </c>
      <c r="F125">
        <v>2</v>
      </c>
      <c r="G125">
        <v>0</v>
      </c>
      <c r="H125">
        <v>0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</row>
    <row r="126" spans="1:17" x14ac:dyDescent="0.25">
      <c r="A126" t="s">
        <v>96</v>
      </c>
      <c r="B126">
        <v>2</v>
      </c>
      <c r="C126">
        <v>0</v>
      </c>
      <c r="D126">
        <v>1</v>
      </c>
      <c r="E126">
        <v>3</v>
      </c>
      <c r="F126">
        <v>1</v>
      </c>
      <c r="G126">
        <v>1</v>
      </c>
      <c r="H126">
        <v>0</v>
      </c>
      <c r="I126">
        <v>1</v>
      </c>
      <c r="J126">
        <v>2</v>
      </c>
      <c r="K126">
        <v>0</v>
      </c>
      <c r="L126">
        <v>0</v>
      </c>
      <c r="M126">
        <v>1</v>
      </c>
      <c r="N126">
        <v>1</v>
      </c>
      <c r="O126">
        <v>0</v>
      </c>
      <c r="P126">
        <v>2</v>
      </c>
      <c r="Q126">
        <v>0</v>
      </c>
    </row>
    <row r="127" spans="1:17" x14ac:dyDescent="0.25">
      <c r="A127" t="s">
        <v>97</v>
      </c>
      <c r="B127">
        <v>2</v>
      </c>
      <c r="C127">
        <v>1</v>
      </c>
      <c r="D127">
        <v>1</v>
      </c>
      <c r="E127">
        <v>0</v>
      </c>
      <c r="F127">
        <v>1</v>
      </c>
      <c r="G127">
        <v>0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1</v>
      </c>
      <c r="Q127">
        <v>0</v>
      </c>
    </row>
    <row r="128" spans="1:17" x14ac:dyDescent="0.25">
      <c r="A128" t="s">
        <v>172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0</v>
      </c>
      <c r="P128">
        <v>0</v>
      </c>
      <c r="Q128">
        <v>0</v>
      </c>
    </row>
    <row r="129" spans="1:17" x14ac:dyDescent="0.25">
      <c r="A129" t="s">
        <v>137</v>
      </c>
      <c r="B129">
        <v>0</v>
      </c>
      <c r="C129">
        <v>1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1</v>
      </c>
      <c r="K129">
        <v>0</v>
      </c>
      <c r="L129">
        <v>0</v>
      </c>
      <c r="M129">
        <v>0</v>
      </c>
      <c r="N129">
        <v>1</v>
      </c>
      <c r="O129">
        <v>0</v>
      </c>
      <c r="P129">
        <v>1</v>
      </c>
      <c r="Q129">
        <v>0</v>
      </c>
    </row>
    <row r="130" spans="1:17" x14ac:dyDescent="0.25">
      <c r="A130" t="s">
        <v>138</v>
      </c>
      <c r="B130">
        <v>0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</v>
      </c>
      <c r="Q130">
        <v>0</v>
      </c>
    </row>
    <row r="131" spans="1:17" x14ac:dyDescent="0.25">
      <c r="A131" t="s">
        <v>98</v>
      </c>
      <c r="B131">
        <v>1</v>
      </c>
      <c r="C131">
        <v>1</v>
      </c>
      <c r="D131">
        <v>1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2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</v>
      </c>
      <c r="Q131">
        <v>0</v>
      </c>
    </row>
    <row r="132" spans="1:17" x14ac:dyDescent="0.25">
      <c r="A132" t="s">
        <v>139</v>
      </c>
      <c r="B132">
        <v>0</v>
      </c>
      <c r="C132">
        <v>2</v>
      </c>
      <c r="D132">
        <v>1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</v>
      </c>
      <c r="N132">
        <v>0</v>
      </c>
      <c r="O132">
        <v>0</v>
      </c>
      <c r="P132">
        <v>0</v>
      </c>
      <c r="Q132">
        <v>0</v>
      </c>
    </row>
    <row r="133" spans="1:17" x14ac:dyDescent="0.25">
      <c r="A133" t="s">
        <v>161</v>
      </c>
      <c r="B133">
        <v>0</v>
      </c>
      <c r="C133">
        <v>0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</v>
      </c>
      <c r="O133">
        <v>0</v>
      </c>
      <c r="P133">
        <v>0</v>
      </c>
      <c r="Q133">
        <v>1</v>
      </c>
    </row>
    <row r="134" spans="1:17" x14ac:dyDescent="0.25">
      <c r="A134" t="s">
        <v>173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</v>
      </c>
      <c r="O134">
        <v>0</v>
      </c>
      <c r="P134">
        <v>0</v>
      </c>
      <c r="Q134">
        <v>0</v>
      </c>
    </row>
    <row r="135" spans="1:17" x14ac:dyDescent="0.25">
      <c r="A135" t="s">
        <v>99</v>
      </c>
      <c r="B135">
        <v>2</v>
      </c>
      <c r="C135">
        <v>4</v>
      </c>
      <c r="D135">
        <v>2</v>
      </c>
      <c r="E135">
        <v>2</v>
      </c>
      <c r="F135">
        <v>2</v>
      </c>
      <c r="G135">
        <v>0</v>
      </c>
      <c r="H135">
        <v>0</v>
      </c>
      <c r="I135">
        <v>3</v>
      </c>
      <c r="J135">
        <v>2</v>
      </c>
      <c r="K135">
        <v>0</v>
      </c>
      <c r="L135">
        <v>0</v>
      </c>
      <c r="M135">
        <v>0</v>
      </c>
      <c r="N135">
        <v>0</v>
      </c>
      <c r="O135">
        <v>1</v>
      </c>
      <c r="P135">
        <v>3</v>
      </c>
      <c r="Q135">
        <v>1</v>
      </c>
    </row>
    <row r="136" spans="1:17" x14ac:dyDescent="0.25">
      <c r="A136" t="s">
        <v>100</v>
      </c>
      <c r="B136">
        <v>1</v>
      </c>
      <c r="C136">
        <v>1</v>
      </c>
      <c r="D136">
        <v>3</v>
      </c>
      <c r="E136">
        <v>2</v>
      </c>
      <c r="F136">
        <v>2</v>
      </c>
      <c r="G136">
        <v>0</v>
      </c>
      <c r="H136">
        <v>0</v>
      </c>
      <c r="I136">
        <v>1</v>
      </c>
      <c r="J136">
        <v>0</v>
      </c>
      <c r="K136">
        <v>0</v>
      </c>
      <c r="L136">
        <v>0</v>
      </c>
      <c r="M136">
        <v>1</v>
      </c>
      <c r="N136">
        <v>1</v>
      </c>
      <c r="O136">
        <v>0</v>
      </c>
      <c r="P136">
        <v>1</v>
      </c>
      <c r="Q136">
        <v>0</v>
      </c>
    </row>
    <row r="137" spans="1:17" x14ac:dyDescent="0.25">
      <c r="A137" t="s">
        <v>101</v>
      </c>
      <c r="B137">
        <v>4</v>
      </c>
      <c r="C137">
        <v>1</v>
      </c>
      <c r="D137">
        <v>5</v>
      </c>
      <c r="E137">
        <v>4</v>
      </c>
      <c r="F137">
        <v>5</v>
      </c>
      <c r="G137">
        <v>0</v>
      </c>
      <c r="H137">
        <v>0</v>
      </c>
      <c r="I137">
        <v>1</v>
      </c>
      <c r="J137">
        <v>2</v>
      </c>
      <c r="K137">
        <v>1</v>
      </c>
      <c r="L137">
        <v>0</v>
      </c>
      <c r="M137">
        <v>0</v>
      </c>
      <c r="N137">
        <v>2</v>
      </c>
      <c r="O137">
        <v>1</v>
      </c>
      <c r="P137">
        <v>0</v>
      </c>
      <c r="Q137">
        <v>0</v>
      </c>
    </row>
    <row r="138" spans="1:17" x14ac:dyDescent="0.25">
      <c r="A138" t="s">
        <v>168</v>
      </c>
      <c r="B138">
        <v>0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1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</row>
    <row r="139" spans="1:17" x14ac:dyDescent="0.25">
      <c r="A139" t="s">
        <v>102</v>
      </c>
      <c r="B139">
        <v>2</v>
      </c>
      <c r="C139">
        <v>4</v>
      </c>
      <c r="D139">
        <v>0</v>
      </c>
      <c r="E139">
        <v>1</v>
      </c>
      <c r="F139">
        <v>1</v>
      </c>
      <c r="G139">
        <v>0</v>
      </c>
      <c r="H139">
        <v>0</v>
      </c>
      <c r="I139">
        <v>0</v>
      </c>
      <c r="J139">
        <v>2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3</v>
      </c>
      <c r="Q139">
        <v>1</v>
      </c>
    </row>
    <row r="140" spans="1:17" x14ac:dyDescent="0.25">
      <c r="A140" t="s">
        <v>103</v>
      </c>
      <c r="B140">
        <v>3</v>
      </c>
      <c r="C140">
        <v>1</v>
      </c>
      <c r="D140">
        <v>3</v>
      </c>
      <c r="E140">
        <v>3</v>
      </c>
      <c r="F140">
        <v>2</v>
      </c>
      <c r="G140">
        <v>0</v>
      </c>
      <c r="H140">
        <v>0</v>
      </c>
      <c r="I140">
        <v>1</v>
      </c>
      <c r="J140">
        <v>1</v>
      </c>
      <c r="K140">
        <v>0</v>
      </c>
      <c r="L140">
        <v>0</v>
      </c>
      <c r="M140">
        <v>1</v>
      </c>
      <c r="N140">
        <v>1</v>
      </c>
      <c r="O140">
        <v>0</v>
      </c>
      <c r="P140">
        <v>3</v>
      </c>
      <c r="Q140">
        <v>0</v>
      </c>
    </row>
    <row r="141" spans="1:17" x14ac:dyDescent="0.25">
      <c r="A141" t="s">
        <v>104</v>
      </c>
      <c r="B141">
        <v>6</v>
      </c>
      <c r="C141">
        <v>5</v>
      </c>
      <c r="D141">
        <v>8</v>
      </c>
      <c r="E141">
        <v>7</v>
      </c>
      <c r="F141">
        <v>5</v>
      </c>
      <c r="G141">
        <v>2</v>
      </c>
      <c r="H141">
        <v>0</v>
      </c>
      <c r="I141">
        <v>2</v>
      </c>
      <c r="J141">
        <v>6</v>
      </c>
      <c r="K141">
        <v>0</v>
      </c>
      <c r="L141">
        <v>1</v>
      </c>
      <c r="M141">
        <v>0</v>
      </c>
      <c r="N141">
        <v>3</v>
      </c>
      <c r="O141">
        <v>1</v>
      </c>
      <c r="P141">
        <v>6</v>
      </c>
      <c r="Q141">
        <v>0</v>
      </c>
    </row>
    <row r="142" spans="1:17" x14ac:dyDescent="0.25">
      <c r="A142" t="s">
        <v>162</v>
      </c>
      <c r="B142">
        <v>0</v>
      </c>
      <c r="C142">
        <v>0</v>
      </c>
      <c r="D142">
        <v>0</v>
      </c>
      <c r="E142">
        <v>3</v>
      </c>
      <c r="F142">
        <v>0</v>
      </c>
      <c r="G142">
        <v>0</v>
      </c>
      <c r="H142">
        <v>0</v>
      </c>
      <c r="I142">
        <v>1</v>
      </c>
      <c r="J142">
        <v>1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</v>
      </c>
    </row>
    <row r="143" spans="1:17" x14ac:dyDescent="0.25">
      <c r="A143" t="s">
        <v>105</v>
      </c>
      <c r="B143">
        <v>3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1</v>
      </c>
      <c r="K143">
        <v>0</v>
      </c>
      <c r="L143">
        <v>0</v>
      </c>
      <c r="M143">
        <v>0</v>
      </c>
      <c r="N143">
        <v>0</v>
      </c>
      <c r="O143">
        <v>1</v>
      </c>
      <c r="P143">
        <v>2</v>
      </c>
      <c r="Q143">
        <v>0</v>
      </c>
    </row>
    <row r="144" spans="1:17" x14ac:dyDescent="0.25">
      <c r="A144" t="s">
        <v>106</v>
      </c>
      <c r="B144">
        <v>2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1</v>
      </c>
      <c r="P144">
        <v>0</v>
      </c>
      <c r="Q144">
        <v>0</v>
      </c>
    </row>
    <row r="145" spans="1:17" x14ac:dyDescent="0.25">
      <c r="A145" t="s">
        <v>107</v>
      </c>
      <c r="B145">
        <v>1</v>
      </c>
      <c r="C145">
        <v>0</v>
      </c>
      <c r="D145">
        <v>0</v>
      </c>
      <c r="E145">
        <v>2</v>
      </c>
      <c r="F145">
        <v>2</v>
      </c>
      <c r="G145">
        <v>0</v>
      </c>
      <c r="H145">
        <v>1</v>
      </c>
      <c r="I145">
        <v>2</v>
      </c>
      <c r="J145">
        <v>0</v>
      </c>
      <c r="K145">
        <v>0</v>
      </c>
      <c r="L145">
        <v>0</v>
      </c>
      <c r="M145">
        <v>1</v>
      </c>
      <c r="N145">
        <v>0</v>
      </c>
      <c r="O145">
        <v>0</v>
      </c>
      <c r="P145">
        <v>1</v>
      </c>
      <c r="Q145">
        <v>0</v>
      </c>
    </row>
    <row r="146" spans="1:17" x14ac:dyDescent="0.25">
      <c r="A146" t="s">
        <v>108</v>
      </c>
      <c r="B146">
        <v>1</v>
      </c>
      <c r="C146">
        <v>2</v>
      </c>
      <c r="D146">
        <v>0</v>
      </c>
      <c r="E146">
        <v>1</v>
      </c>
      <c r="F146">
        <v>1</v>
      </c>
      <c r="G146">
        <v>0</v>
      </c>
      <c r="H146">
        <v>0</v>
      </c>
      <c r="I146">
        <v>0</v>
      </c>
      <c r="J146">
        <v>1</v>
      </c>
      <c r="K146">
        <v>0</v>
      </c>
      <c r="L146">
        <v>0</v>
      </c>
      <c r="M146">
        <v>0</v>
      </c>
      <c r="N146">
        <v>1</v>
      </c>
      <c r="O146">
        <v>1</v>
      </c>
      <c r="P146">
        <v>1</v>
      </c>
      <c r="Q146">
        <v>0</v>
      </c>
    </row>
    <row r="147" spans="1:17" x14ac:dyDescent="0.25">
      <c r="A147" t="s">
        <v>174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</v>
      </c>
      <c r="O147">
        <v>0</v>
      </c>
      <c r="P147">
        <v>0</v>
      </c>
      <c r="Q147">
        <v>0</v>
      </c>
    </row>
    <row r="148" spans="1:17" x14ac:dyDescent="0.25">
      <c r="A148" t="s">
        <v>109</v>
      </c>
      <c r="B148">
        <v>1</v>
      </c>
      <c r="C148">
        <v>2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</row>
    <row r="149" spans="1:17" x14ac:dyDescent="0.25">
      <c r="A149" t="s">
        <v>140</v>
      </c>
      <c r="B149">
        <v>0</v>
      </c>
      <c r="C149">
        <v>2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</row>
    <row r="150" spans="1:17" x14ac:dyDescent="0.25">
      <c r="A150" t="s">
        <v>110</v>
      </c>
      <c r="B150">
        <v>3</v>
      </c>
      <c r="C150">
        <v>3</v>
      </c>
      <c r="D150">
        <v>3</v>
      </c>
      <c r="E150">
        <v>3</v>
      </c>
      <c r="F150">
        <v>1</v>
      </c>
      <c r="G150">
        <v>1</v>
      </c>
      <c r="H150">
        <v>0</v>
      </c>
      <c r="I150">
        <v>1</v>
      </c>
      <c r="J150">
        <v>3</v>
      </c>
      <c r="K150">
        <v>0</v>
      </c>
      <c r="L150">
        <v>0</v>
      </c>
      <c r="M150">
        <v>0</v>
      </c>
      <c r="N150">
        <v>2</v>
      </c>
      <c r="O150">
        <v>1</v>
      </c>
      <c r="P150">
        <v>3</v>
      </c>
      <c r="Q150">
        <v>0</v>
      </c>
    </row>
    <row r="151" spans="1:17" x14ac:dyDescent="0.25">
      <c r="A151" t="s">
        <v>169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1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</row>
    <row r="152" spans="1:17" x14ac:dyDescent="0.25">
      <c r="A152" t="s">
        <v>111</v>
      </c>
      <c r="B152">
        <v>1</v>
      </c>
      <c r="C152">
        <v>2</v>
      </c>
      <c r="D152">
        <v>0</v>
      </c>
      <c r="E152">
        <v>1</v>
      </c>
      <c r="F152">
        <v>2</v>
      </c>
      <c r="G152">
        <v>0</v>
      </c>
      <c r="H152">
        <v>0</v>
      </c>
      <c r="I152">
        <v>0</v>
      </c>
      <c r="J152">
        <v>0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1</v>
      </c>
      <c r="Q152">
        <v>0</v>
      </c>
    </row>
    <row r="153" spans="1:17" x14ac:dyDescent="0.25">
      <c r="A153" t="s">
        <v>112</v>
      </c>
      <c r="B153">
        <v>1</v>
      </c>
      <c r="C153">
        <v>1</v>
      </c>
      <c r="D153">
        <v>1</v>
      </c>
      <c r="E153">
        <v>1</v>
      </c>
      <c r="F153">
        <v>0</v>
      </c>
      <c r="G153">
        <v>0</v>
      </c>
      <c r="H153">
        <v>0</v>
      </c>
      <c r="I153">
        <v>1</v>
      </c>
      <c r="J153">
        <v>1</v>
      </c>
      <c r="K153">
        <v>0</v>
      </c>
      <c r="L153">
        <v>0</v>
      </c>
      <c r="M153">
        <v>0</v>
      </c>
      <c r="N153">
        <v>2</v>
      </c>
      <c r="O153">
        <v>1</v>
      </c>
      <c r="P153">
        <v>1</v>
      </c>
      <c r="Q153">
        <v>0</v>
      </c>
    </row>
    <row r="154" spans="1:17" x14ac:dyDescent="0.25">
      <c r="A154" t="s">
        <v>163</v>
      </c>
      <c r="B154">
        <v>0</v>
      </c>
      <c r="C154">
        <v>0</v>
      </c>
      <c r="D154">
        <v>0</v>
      </c>
      <c r="E154">
        <v>2</v>
      </c>
      <c r="F154">
        <v>2</v>
      </c>
      <c r="G154">
        <v>0</v>
      </c>
      <c r="H154">
        <v>0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</row>
    <row r="155" spans="1:17" x14ac:dyDescent="0.25">
      <c r="A155" t="s">
        <v>113</v>
      </c>
      <c r="B155">
        <v>1</v>
      </c>
      <c r="C155">
        <v>2</v>
      </c>
      <c r="D155">
        <v>1</v>
      </c>
      <c r="E155">
        <v>0</v>
      </c>
      <c r="F155">
        <v>1</v>
      </c>
      <c r="G155">
        <v>0</v>
      </c>
      <c r="H155">
        <v>0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1</v>
      </c>
      <c r="P155">
        <v>1</v>
      </c>
      <c r="Q155">
        <v>0</v>
      </c>
    </row>
    <row r="156" spans="1:17" x14ac:dyDescent="0.25">
      <c r="A156" t="s">
        <v>152</v>
      </c>
      <c r="B156">
        <v>0</v>
      </c>
      <c r="C156">
        <v>0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1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</row>
    <row r="157" spans="1:17" x14ac:dyDescent="0.25">
      <c r="A157" t="s">
        <v>153</v>
      </c>
      <c r="B157">
        <v>0</v>
      </c>
      <c r="C157">
        <v>0</v>
      </c>
      <c r="D157">
        <v>1</v>
      </c>
      <c r="E157">
        <v>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</row>
    <row r="158" spans="1:17" x14ac:dyDescent="0.25">
      <c r="A158" t="s">
        <v>114</v>
      </c>
      <c r="B158">
        <v>1</v>
      </c>
      <c r="C158">
        <v>0</v>
      </c>
      <c r="D158">
        <v>0</v>
      </c>
      <c r="E158">
        <v>1</v>
      </c>
      <c r="F158">
        <v>1</v>
      </c>
      <c r="G158">
        <v>0</v>
      </c>
      <c r="H158">
        <v>1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2</v>
      </c>
      <c r="Q158">
        <v>0</v>
      </c>
    </row>
    <row r="159" spans="1:17" x14ac:dyDescent="0.25">
      <c r="A159" t="s">
        <v>115</v>
      </c>
      <c r="B159">
        <v>1</v>
      </c>
      <c r="C159">
        <v>1</v>
      </c>
      <c r="D159">
        <v>1</v>
      </c>
      <c r="E159">
        <v>2</v>
      </c>
      <c r="F159">
        <v>1</v>
      </c>
      <c r="G159">
        <v>1</v>
      </c>
      <c r="H159">
        <v>0</v>
      </c>
      <c r="I159">
        <v>0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1</v>
      </c>
      <c r="P159">
        <v>2</v>
      </c>
      <c r="Q159">
        <v>0</v>
      </c>
    </row>
    <row r="160" spans="1:17" x14ac:dyDescent="0.25">
      <c r="A160" t="s">
        <v>116</v>
      </c>
      <c r="B160">
        <v>1</v>
      </c>
      <c r="C160">
        <v>0</v>
      </c>
      <c r="D160">
        <v>1</v>
      </c>
      <c r="E160">
        <v>3</v>
      </c>
      <c r="F160">
        <v>4</v>
      </c>
      <c r="G160">
        <v>0</v>
      </c>
      <c r="H160">
        <v>0</v>
      </c>
      <c r="I160">
        <v>1</v>
      </c>
      <c r="J160">
        <v>1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1</v>
      </c>
      <c r="Q160">
        <v>0</v>
      </c>
    </row>
    <row r="161" spans="1:17" x14ac:dyDescent="0.25">
      <c r="A161" t="s">
        <v>117</v>
      </c>
      <c r="B161">
        <v>4</v>
      </c>
      <c r="C161">
        <v>3</v>
      </c>
      <c r="D161">
        <v>3</v>
      </c>
      <c r="E161">
        <v>3</v>
      </c>
      <c r="F161">
        <v>4</v>
      </c>
      <c r="G161">
        <v>1</v>
      </c>
      <c r="H161">
        <v>2</v>
      </c>
      <c r="I161">
        <v>2</v>
      </c>
      <c r="J161">
        <v>3</v>
      </c>
      <c r="K161">
        <v>1</v>
      </c>
      <c r="L161">
        <v>1</v>
      </c>
      <c r="M161">
        <v>3</v>
      </c>
      <c r="N161">
        <v>3</v>
      </c>
      <c r="O161">
        <v>1</v>
      </c>
      <c r="P161">
        <v>3</v>
      </c>
      <c r="Q16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53AD8-9135-4B2B-8F33-6E0B6C9AF1C4}">
  <dimension ref="A1:Q25"/>
  <sheetViews>
    <sheetView workbookViewId="0">
      <selection sqref="A1:Q25"/>
    </sheetView>
  </sheetViews>
  <sheetFormatPr baseColWidth="10" defaultRowHeight="15" x14ac:dyDescent="0.25"/>
  <cols>
    <col min="1" max="1" width="41.42578125" customWidth="1"/>
    <col min="2" max="2" width="11.85546875" bestFit="1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5">
      <c r="A2" t="s">
        <v>176</v>
      </c>
      <c r="B2">
        <f>SUM(Rutas!B2:B16)</f>
        <v>43</v>
      </c>
      <c r="C2">
        <f>SUM(Rutas!C2:C16)</f>
        <v>29</v>
      </c>
      <c r="D2">
        <f>SUM(Rutas!D2:D16)</f>
        <v>38</v>
      </c>
      <c r="E2">
        <f>SUM(Rutas!E2:E16)</f>
        <v>50</v>
      </c>
      <c r="F2">
        <f>SUM(Rutas!F2:F16)</f>
        <v>39</v>
      </c>
      <c r="G2">
        <f>SUM(Rutas!G2:G16)</f>
        <v>3</v>
      </c>
      <c r="H2">
        <f>SUM(Rutas!H2:H16)</f>
        <v>4</v>
      </c>
      <c r="I2">
        <f>SUM(Rutas!I2:I16)</f>
        <v>26</v>
      </c>
      <c r="J2">
        <f>SUM(Rutas!J2:J16)</f>
        <v>34</v>
      </c>
      <c r="K2">
        <f>SUM(Rutas!K2:K16)</f>
        <v>4</v>
      </c>
      <c r="L2">
        <f>SUM(Rutas!L2:L16)</f>
        <v>0</v>
      </c>
      <c r="M2">
        <f>SUM(Rutas!M2:M16)</f>
        <v>6</v>
      </c>
      <c r="N2">
        <f>SUM(Rutas!N2:N16)</f>
        <v>9</v>
      </c>
      <c r="O2">
        <f>SUM(Rutas!O2:O16)</f>
        <v>3</v>
      </c>
      <c r="P2">
        <f>SUM(Rutas!P2:P16)</f>
        <v>36</v>
      </c>
      <c r="Q2">
        <f>SUM(Rutas!Q2:Q16)</f>
        <v>6</v>
      </c>
    </row>
    <row r="3" spans="1:17" x14ac:dyDescent="0.25">
      <c r="A3" t="s">
        <v>177</v>
      </c>
      <c r="B3">
        <f>SUM(Rutas!B17:B24)</f>
        <v>21</v>
      </c>
      <c r="C3">
        <f>SUM(Rutas!C17:C24)</f>
        <v>19</v>
      </c>
      <c r="D3">
        <f>SUM(Rutas!D17:D24)</f>
        <v>17</v>
      </c>
      <c r="E3">
        <f>SUM(Rutas!E17:E24)</f>
        <v>25</v>
      </c>
      <c r="F3">
        <f>SUM(Rutas!F17:F24)</f>
        <v>20</v>
      </c>
      <c r="G3">
        <f>SUM(Rutas!G17:G24)</f>
        <v>4</v>
      </c>
      <c r="H3">
        <f>SUM(Rutas!H17:H24)</f>
        <v>0</v>
      </c>
      <c r="I3">
        <f>SUM(Rutas!I17:I24)</f>
        <v>17</v>
      </c>
      <c r="J3">
        <f>SUM(Rutas!J17:J24)</f>
        <v>17</v>
      </c>
      <c r="K3">
        <f>SUM(Rutas!K17:K24)</f>
        <v>1</v>
      </c>
      <c r="L3">
        <f>SUM(Rutas!L17:L24)</f>
        <v>0</v>
      </c>
      <c r="M3">
        <f>SUM(Rutas!M17:M24)</f>
        <v>3</v>
      </c>
      <c r="N3">
        <f>SUM(Rutas!N17:N24)</f>
        <v>7</v>
      </c>
      <c r="O3">
        <f>SUM(Rutas!O17:O24)</f>
        <v>4</v>
      </c>
      <c r="P3">
        <f>SUM(Rutas!P17:P24)</f>
        <v>18</v>
      </c>
      <c r="Q3">
        <f>SUM(Rutas!Q17:Q24)</f>
        <v>3</v>
      </c>
    </row>
    <row r="4" spans="1:17" x14ac:dyDescent="0.25">
      <c r="A4" t="s">
        <v>178</v>
      </c>
      <c r="B4">
        <f>SUM(Rutas!B25:B36)</f>
        <v>8</v>
      </c>
      <c r="C4">
        <f>SUM(Rutas!C25:C36)</f>
        <v>6</v>
      </c>
      <c r="D4">
        <f>SUM(Rutas!D25:D36)</f>
        <v>9</v>
      </c>
      <c r="E4">
        <f>SUM(Rutas!E25:E36)</f>
        <v>16</v>
      </c>
      <c r="F4">
        <f>SUM(Rutas!F25:F36)</f>
        <v>8</v>
      </c>
      <c r="G4">
        <f>SUM(Rutas!G25:G36)</f>
        <v>0</v>
      </c>
      <c r="H4">
        <f>SUM(Rutas!H25:H36)</f>
        <v>0</v>
      </c>
      <c r="I4">
        <f>SUM(Rutas!I25:I36)</f>
        <v>8</v>
      </c>
      <c r="J4">
        <f>SUM(Rutas!J25:J36)</f>
        <v>8</v>
      </c>
      <c r="K4">
        <f>SUM(Rutas!K25:K36)</f>
        <v>2</v>
      </c>
      <c r="L4">
        <f>SUM(Rutas!L25:L36)</f>
        <v>0</v>
      </c>
      <c r="M4">
        <f>SUM(Rutas!M25:M36)</f>
        <v>0</v>
      </c>
      <c r="N4">
        <f>SUM(Rutas!N25:N36)</f>
        <v>2</v>
      </c>
      <c r="O4">
        <f>SUM(Rutas!O25:O36)</f>
        <v>1</v>
      </c>
      <c r="P4">
        <f>SUM(Rutas!P25:P36)</f>
        <v>7</v>
      </c>
      <c r="Q4">
        <f>SUM(Rutas!Q25:Q36)</f>
        <v>3</v>
      </c>
    </row>
    <row r="5" spans="1:17" x14ac:dyDescent="0.25">
      <c r="A5" t="s">
        <v>179</v>
      </c>
      <c r="B5">
        <f>SUM(Rutas!B37:B38)</f>
        <v>6</v>
      </c>
      <c r="C5">
        <f>SUM(Rutas!C37:C38)</f>
        <v>5</v>
      </c>
      <c r="D5">
        <f>SUM(Rutas!D37:D38)</f>
        <v>5</v>
      </c>
      <c r="E5">
        <f>SUM(Rutas!E37:E38)</f>
        <v>4</v>
      </c>
      <c r="F5">
        <f>SUM(Rutas!F37:F38)</f>
        <v>1</v>
      </c>
      <c r="G5">
        <f>SUM(Rutas!G37:G38)</f>
        <v>0</v>
      </c>
      <c r="H5">
        <f>SUM(Rutas!H37:H38)</f>
        <v>1</v>
      </c>
      <c r="I5">
        <f>SUM(Rutas!I37:I38)</f>
        <v>5</v>
      </c>
      <c r="J5">
        <f>SUM(Rutas!J37:J38)</f>
        <v>5</v>
      </c>
      <c r="K5">
        <f>SUM(Rutas!K37:K38)</f>
        <v>1</v>
      </c>
      <c r="L5">
        <f>SUM(Rutas!L37:L38)</f>
        <v>0</v>
      </c>
      <c r="M5">
        <f>SUM(Rutas!M37:M38)</f>
        <v>1</v>
      </c>
      <c r="N5">
        <f>SUM(Rutas!N37:N38)</f>
        <v>1</v>
      </c>
      <c r="O5">
        <f>SUM(Rutas!O37:O38)</f>
        <v>0</v>
      </c>
      <c r="P5">
        <f>SUM(Rutas!P37:P38)</f>
        <v>6</v>
      </c>
      <c r="Q5">
        <f>SUM(Rutas!Q37:Q38)</f>
        <v>3</v>
      </c>
    </row>
    <row r="6" spans="1:17" x14ac:dyDescent="0.25">
      <c r="A6" t="s">
        <v>180</v>
      </c>
      <c r="B6">
        <f>SUM(Rutas!B39:B52)</f>
        <v>29</v>
      </c>
      <c r="C6">
        <f>SUM(Rutas!C39:C52)</f>
        <v>11</v>
      </c>
      <c r="D6">
        <f>SUM(Rutas!D39:D52)</f>
        <v>25</v>
      </c>
      <c r="E6">
        <f>SUM(Rutas!E39:E52)</f>
        <v>23</v>
      </c>
      <c r="F6">
        <f>SUM(Rutas!F39:F52)</f>
        <v>16</v>
      </c>
      <c r="G6">
        <f>SUM(Rutas!G39:G52)</f>
        <v>2</v>
      </c>
      <c r="H6">
        <f>SUM(Rutas!H39:H52)</f>
        <v>0</v>
      </c>
      <c r="I6">
        <f>SUM(Rutas!I39:I52)</f>
        <v>19</v>
      </c>
      <c r="J6">
        <f>SUM(Rutas!J39:J52)</f>
        <v>19</v>
      </c>
      <c r="K6">
        <f>SUM(Rutas!K39:K52)</f>
        <v>0</v>
      </c>
      <c r="L6">
        <f>SUM(Rutas!L39:L52)</f>
        <v>0</v>
      </c>
      <c r="M6">
        <f>SUM(Rutas!M39:M52)</f>
        <v>3</v>
      </c>
      <c r="N6">
        <f>SUM(Rutas!N39:N52)</f>
        <v>4</v>
      </c>
      <c r="O6">
        <f>SUM(Rutas!O39:O52)</f>
        <v>11</v>
      </c>
      <c r="P6">
        <f>SUM(Rutas!P39:P52)</f>
        <v>28</v>
      </c>
      <c r="Q6">
        <f>SUM(Rutas!Q39:Q52)</f>
        <v>4</v>
      </c>
    </row>
    <row r="7" spans="1:17" x14ac:dyDescent="0.25">
      <c r="A7" t="s">
        <v>181</v>
      </c>
      <c r="B7">
        <f>SUM(Rutas!B53:B57)</f>
        <v>8</v>
      </c>
      <c r="C7">
        <f>SUM(Rutas!C53:C57)</f>
        <v>6</v>
      </c>
      <c r="D7">
        <f>SUM(Rutas!D53:D57)</f>
        <v>9</v>
      </c>
      <c r="E7">
        <f>SUM(Rutas!E53:E57)</f>
        <v>9</v>
      </c>
      <c r="F7">
        <f>SUM(Rutas!F53:F57)</f>
        <v>3</v>
      </c>
      <c r="G7">
        <f>SUM(Rutas!G53:G57)</f>
        <v>0</v>
      </c>
      <c r="H7">
        <f>SUM(Rutas!H53:H57)</f>
        <v>1</v>
      </c>
      <c r="I7">
        <f>SUM(Rutas!I53:I57)</f>
        <v>8</v>
      </c>
      <c r="J7">
        <f>SUM(Rutas!J53:J57)</f>
        <v>6</v>
      </c>
      <c r="K7">
        <f>SUM(Rutas!K53:K57)</f>
        <v>0</v>
      </c>
      <c r="L7">
        <f>SUM(Rutas!L53:L57)</f>
        <v>0</v>
      </c>
      <c r="M7">
        <f>SUM(Rutas!M53:M57)</f>
        <v>2</v>
      </c>
      <c r="N7">
        <f>SUM(Rutas!N53:N57)</f>
        <v>1</v>
      </c>
      <c r="O7">
        <f>SUM(Rutas!O53:O57)</f>
        <v>1</v>
      </c>
      <c r="P7">
        <f>SUM(Rutas!P53:P57)</f>
        <v>6</v>
      </c>
      <c r="Q7">
        <f>SUM(Rutas!Q53:Q57)</f>
        <v>4</v>
      </c>
    </row>
    <row r="8" spans="1:17" x14ac:dyDescent="0.25">
      <c r="A8" t="s">
        <v>182</v>
      </c>
      <c r="B8">
        <f>SUM(Rutas!B58:B63)</f>
        <v>2</v>
      </c>
      <c r="C8">
        <f>SUM(Rutas!C58:C63)</f>
        <v>2</v>
      </c>
      <c r="D8">
        <f>SUM(Rutas!D58:D63)</f>
        <v>1</v>
      </c>
      <c r="E8">
        <f>SUM(Rutas!E58:E63)</f>
        <v>1</v>
      </c>
      <c r="F8">
        <f>SUM(Rutas!F58:F63)</f>
        <v>5</v>
      </c>
      <c r="G8">
        <f>SUM(Rutas!G58:G63)</f>
        <v>1</v>
      </c>
      <c r="H8">
        <f>SUM(Rutas!H58:H63)</f>
        <v>1</v>
      </c>
      <c r="I8">
        <f>SUM(Rutas!I58:I63)</f>
        <v>1</v>
      </c>
      <c r="J8">
        <f>SUM(Rutas!J58:J63)</f>
        <v>2</v>
      </c>
      <c r="K8">
        <f>SUM(Rutas!K58:K63)</f>
        <v>1</v>
      </c>
      <c r="L8">
        <f>SUM(Rutas!L58:L63)</f>
        <v>0</v>
      </c>
      <c r="M8">
        <f>SUM(Rutas!M58:M63)</f>
        <v>0</v>
      </c>
      <c r="N8">
        <f>SUM(Rutas!N58:N63)</f>
        <v>0</v>
      </c>
      <c r="O8">
        <f>SUM(Rutas!O58:O63)</f>
        <v>0</v>
      </c>
      <c r="P8">
        <f>SUM(Rutas!P58:P63)</f>
        <v>0</v>
      </c>
      <c r="Q8">
        <f>SUM(Rutas!Q58:Q63)</f>
        <v>0</v>
      </c>
    </row>
    <row r="9" spans="1:17" x14ac:dyDescent="0.25">
      <c r="A9" t="s">
        <v>183</v>
      </c>
      <c r="B9">
        <f>SUM(Rutas!B64:B73)</f>
        <v>11</v>
      </c>
      <c r="C9">
        <f>SUM(Rutas!C64:C73)</f>
        <v>6</v>
      </c>
      <c r="D9">
        <f>SUM(Rutas!D64:D73)</f>
        <v>11</v>
      </c>
      <c r="E9">
        <f>SUM(Rutas!E64:E73)</f>
        <v>12</v>
      </c>
      <c r="F9">
        <f>SUM(Rutas!F64:F73)</f>
        <v>5</v>
      </c>
      <c r="G9">
        <f>SUM(Rutas!G64:G73)</f>
        <v>2</v>
      </c>
      <c r="H9">
        <f>SUM(Rutas!H64:H73)</f>
        <v>1</v>
      </c>
      <c r="I9">
        <f>SUM(Rutas!I64:I73)</f>
        <v>7</v>
      </c>
      <c r="J9">
        <f>SUM(Rutas!J64:J73)</f>
        <v>9</v>
      </c>
      <c r="K9">
        <f>SUM(Rutas!K64:K73)</f>
        <v>1</v>
      </c>
      <c r="L9">
        <f>SUM(Rutas!L64:L73)</f>
        <v>1</v>
      </c>
      <c r="M9">
        <f>SUM(Rutas!M64:M73)</f>
        <v>1</v>
      </c>
      <c r="N9">
        <f>SUM(Rutas!N64:N73)</f>
        <v>6</v>
      </c>
      <c r="O9">
        <f>SUM(Rutas!O64:O73)</f>
        <v>1</v>
      </c>
      <c r="P9">
        <f>SUM(Rutas!P64:P73)</f>
        <v>10</v>
      </c>
      <c r="Q9">
        <f>SUM(Rutas!Q64:Q73)</f>
        <v>3</v>
      </c>
    </row>
    <row r="10" spans="1:17" x14ac:dyDescent="0.25">
      <c r="A10" t="s">
        <v>184</v>
      </c>
      <c r="B10">
        <f>SUM(Rutas!B74:B75)</f>
        <v>3</v>
      </c>
      <c r="C10">
        <f>SUM(Rutas!C74:C75)</f>
        <v>2</v>
      </c>
      <c r="D10">
        <f>SUM(Rutas!D74:D75)</f>
        <v>3</v>
      </c>
      <c r="E10">
        <f>SUM(Rutas!E74:E75)</f>
        <v>2</v>
      </c>
      <c r="F10">
        <f>SUM(Rutas!F74:F75)</f>
        <v>1</v>
      </c>
      <c r="G10">
        <f>SUM(Rutas!G74:G75)</f>
        <v>0</v>
      </c>
      <c r="H10">
        <f>SUM(Rutas!H74:H75)</f>
        <v>0</v>
      </c>
      <c r="I10">
        <f>SUM(Rutas!I74:I75)</f>
        <v>3</v>
      </c>
      <c r="J10">
        <f>SUM(Rutas!J74:J75)</f>
        <v>2</v>
      </c>
      <c r="K10">
        <f>SUM(Rutas!K74:K75)</f>
        <v>0</v>
      </c>
      <c r="L10">
        <f>SUM(Rutas!L74:L75)</f>
        <v>0</v>
      </c>
      <c r="M10">
        <f>SUM(Rutas!M74:M75)</f>
        <v>0</v>
      </c>
      <c r="N10">
        <f>SUM(Rutas!N74:N75)</f>
        <v>2</v>
      </c>
      <c r="O10">
        <f>SUM(Rutas!O74:O75)</f>
        <v>0</v>
      </c>
      <c r="P10">
        <f>SUM(Rutas!P74:P75)</f>
        <v>2</v>
      </c>
      <c r="Q10">
        <f>SUM(Rutas!Q74:Q75)</f>
        <v>1</v>
      </c>
    </row>
    <row r="11" spans="1:17" x14ac:dyDescent="0.25">
      <c r="A11" t="s">
        <v>185</v>
      </c>
      <c r="B11">
        <f>SUM(Rutas!B76:B84)</f>
        <v>15</v>
      </c>
      <c r="C11">
        <f>SUM(Rutas!C76:C84)</f>
        <v>7</v>
      </c>
      <c r="D11">
        <f>SUM(Rutas!D76:D84)</f>
        <v>17</v>
      </c>
      <c r="E11">
        <f>SUM(Rutas!E76:E84)</f>
        <v>13</v>
      </c>
      <c r="F11">
        <f>SUM(Rutas!F76:F84)</f>
        <v>11</v>
      </c>
      <c r="G11">
        <f>SUM(Rutas!G76:G84)</f>
        <v>0</v>
      </c>
      <c r="H11">
        <f>SUM(Rutas!H76:H84)</f>
        <v>1</v>
      </c>
      <c r="I11">
        <f>SUM(Rutas!I76:I84)</f>
        <v>10</v>
      </c>
      <c r="J11">
        <f>SUM(Rutas!J76:J84)</f>
        <v>11</v>
      </c>
      <c r="K11">
        <f>SUM(Rutas!K76:K84)</f>
        <v>3</v>
      </c>
      <c r="L11">
        <f>SUM(Rutas!L76:L84)</f>
        <v>0</v>
      </c>
      <c r="M11">
        <f>SUM(Rutas!M76:M84)</f>
        <v>2</v>
      </c>
      <c r="N11">
        <f>SUM(Rutas!N76:N84)</f>
        <v>1</v>
      </c>
      <c r="O11">
        <f>SUM(Rutas!O76:O84)</f>
        <v>3</v>
      </c>
      <c r="P11">
        <f>SUM(Rutas!P76:P84)</f>
        <v>12</v>
      </c>
      <c r="Q11">
        <f>SUM(Rutas!Q76:Q84)</f>
        <v>1</v>
      </c>
    </row>
    <row r="12" spans="1:17" x14ac:dyDescent="0.25">
      <c r="A12" t="s">
        <v>186</v>
      </c>
      <c r="B12">
        <f>SUM(Rutas!B85:B92)</f>
        <v>5</v>
      </c>
      <c r="C12">
        <f>SUM(Rutas!C85:C92)</f>
        <v>8</v>
      </c>
      <c r="D12">
        <f>SUM(Rutas!D85:D92)</f>
        <v>8</v>
      </c>
      <c r="E12">
        <f>SUM(Rutas!E85:E92)</f>
        <v>6</v>
      </c>
      <c r="F12">
        <f>SUM(Rutas!F85:F92)</f>
        <v>5</v>
      </c>
      <c r="G12">
        <f>SUM(Rutas!G85:G92)</f>
        <v>3</v>
      </c>
      <c r="H12">
        <f>SUM(Rutas!H85:H92)</f>
        <v>0</v>
      </c>
      <c r="I12">
        <f>SUM(Rutas!I85:I92)</f>
        <v>5</v>
      </c>
      <c r="J12">
        <f>SUM(Rutas!J85:J92)</f>
        <v>6</v>
      </c>
      <c r="K12">
        <f>SUM(Rutas!K85:K92)</f>
        <v>0</v>
      </c>
      <c r="L12">
        <f>SUM(Rutas!L85:L92)</f>
        <v>0</v>
      </c>
      <c r="M12">
        <f>SUM(Rutas!M85:M92)</f>
        <v>0</v>
      </c>
      <c r="N12">
        <f>SUM(Rutas!N85:N92)</f>
        <v>3</v>
      </c>
      <c r="O12">
        <f>SUM(Rutas!O85:O92)</f>
        <v>0</v>
      </c>
      <c r="P12">
        <f>SUM(Rutas!P85:P92)</f>
        <v>6</v>
      </c>
      <c r="Q12">
        <f>SUM(Rutas!Q85:Q92)</f>
        <v>1</v>
      </c>
    </row>
    <row r="13" spans="1:17" x14ac:dyDescent="0.25">
      <c r="A13" t="s">
        <v>188</v>
      </c>
      <c r="B13">
        <f>SUM(Rutas!B93:B94)</f>
        <v>2</v>
      </c>
      <c r="C13">
        <f>SUM(Rutas!C93:C94)</f>
        <v>1</v>
      </c>
      <c r="D13">
        <f>SUM(Rutas!D93:D94)</f>
        <v>2</v>
      </c>
      <c r="E13">
        <f>SUM(Rutas!E93:E94)</f>
        <v>3</v>
      </c>
      <c r="F13">
        <f>SUM(Rutas!F93:F94)</f>
        <v>4</v>
      </c>
      <c r="G13">
        <f>SUM(Rutas!G93:G94)</f>
        <v>0</v>
      </c>
      <c r="H13">
        <f>SUM(Rutas!H93:H94)</f>
        <v>0</v>
      </c>
      <c r="I13">
        <f>SUM(Rutas!I93:I94)</f>
        <v>1</v>
      </c>
      <c r="J13">
        <f>SUM(Rutas!J93:J94)</f>
        <v>1</v>
      </c>
      <c r="K13">
        <f>SUM(Rutas!K93:K94)</f>
        <v>1</v>
      </c>
      <c r="L13">
        <f>SUM(Rutas!L93:L94)</f>
        <v>0</v>
      </c>
      <c r="M13">
        <f>SUM(Rutas!M93:M94)</f>
        <v>1</v>
      </c>
      <c r="N13">
        <f>SUM(Rutas!N93:N94)</f>
        <v>1</v>
      </c>
      <c r="O13">
        <f>SUM(Rutas!O93:O94)</f>
        <v>2</v>
      </c>
      <c r="P13">
        <f>SUM(Rutas!P93:P94)</f>
        <v>1</v>
      </c>
      <c r="Q13">
        <f>SUM(Rutas!Q93:Q94)</f>
        <v>1</v>
      </c>
    </row>
    <row r="14" spans="1:17" x14ac:dyDescent="0.25">
      <c r="A14" t="s">
        <v>190</v>
      </c>
      <c r="B14">
        <f>SUM(Rutas!B95:B99)</f>
        <v>6</v>
      </c>
      <c r="C14">
        <f>SUM(Rutas!C95:C99)</f>
        <v>13</v>
      </c>
      <c r="D14">
        <f>SUM(Rutas!D95:D99)</f>
        <v>6</v>
      </c>
      <c r="E14">
        <f>SUM(Rutas!E95:E99)</f>
        <v>9</v>
      </c>
      <c r="F14">
        <f>SUM(Rutas!F95:F99)</f>
        <v>19</v>
      </c>
      <c r="G14">
        <f>SUM(Rutas!G95:G99)</f>
        <v>1</v>
      </c>
      <c r="H14">
        <f>SUM(Rutas!H95:H99)</f>
        <v>2</v>
      </c>
      <c r="I14">
        <f>SUM(Rutas!I95:I99)</f>
        <v>8</v>
      </c>
      <c r="J14">
        <f>SUM(Rutas!J95:J99)</f>
        <v>6</v>
      </c>
      <c r="K14">
        <f>SUM(Rutas!K95:K99)</f>
        <v>2</v>
      </c>
      <c r="L14">
        <f>SUM(Rutas!L95:L99)</f>
        <v>1</v>
      </c>
      <c r="M14">
        <f>SUM(Rutas!M95:M99)</f>
        <v>2</v>
      </c>
      <c r="N14">
        <f>SUM(Rutas!N95:N99)</f>
        <v>0</v>
      </c>
      <c r="O14">
        <f>SUM(Rutas!O95:O99)</f>
        <v>6</v>
      </c>
      <c r="P14">
        <f>SUM(Rutas!P95:P99)</f>
        <v>5</v>
      </c>
      <c r="Q14">
        <f>SUM(Rutas!Q95:Q99)</f>
        <v>1</v>
      </c>
    </row>
    <row r="15" spans="1:17" x14ac:dyDescent="0.25">
      <c r="A15" t="s">
        <v>204</v>
      </c>
      <c r="B15">
        <f>SUM(Rutas!B100:B106)</f>
        <v>13</v>
      </c>
      <c r="C15">
        <f>SUM(Rutas!C100:C106)</f>
        <v>11</v>
      </c>
      <c r="D15">
        <f>SUM(Rutas!D100:D106)</f>
        <v>9</v>
      </c>
      <c r="E15">
        <f>SUM(Rutas!E100:E106)</f>
        <v>11</v>
      </c>
      <c r="F15">
        <f>SUM(Rutas!F100:F106)</f>
        <v>19</v>
      </c>
      <c r="G15">
        <f>SUM(Rutas!G100:G106)</f>
        <v>4</v>
      </c>
      <c r="H15">
        <f>SUM(Rutas!H100:H106)</f>
        <v>4</v>
      </c>
      <c r="I15">
        <f>SUM(Rutas!I100:I106)</f>
        <v>10</v>
      </c>
      <c r="J15">
        <f>SUM(Rutas!J100:J106)</f>
        <v>10</v>
      </c>
      <c r="K15">
        <f>SUM(Rutas!K100:K106)</f>
        <v>2</v>
      </c>
      <c r="L15">
        <f>SUM(Rutas!L100:L106)</f>
        <v>0</v>
      </c>
      <c r="M15">
        <f>SUM(Rutas!M100:M106)</f>
        <v>3</v>
      </c>
      <c r="N15">
        <f>SUM(Rutas!N100:N106)</f>
        <v>6</v>
      </c>
      <c r="O15">
        <f>SUM(Rutas!O100:O106)</f>
        <v>7</v>
      </c>
      <c r="P15">
        <f>SUM(Rutas!P100:P106)</f>
        <v>7</v>
      </c>
      <c r="Q15">
        <f>SUM(Rutas!Q100:Q106)</f>
        <v>2</v>
      </c>
    </row>
    <row r="16" spans="1:17" x14ac:dyDescent="0.25">
      <c r="A16" t="s">
        <v>191</v>
      </c>
      <c r="B16">
        <f>SUM(Rutas!B106:B111)</f>
        <v>3</v>
      </c>
      <c r="C16">
        <f>SUM(Rutas!C106:C111)</f>
        <v>8</v>
      </c>
      <c r="D16">
        <f>SUM(Rutas!D106:D111)</f>
        <v>5</v>
      </c>
      <c r="E16">
        <f>SUM(Rutas!E106:E111)</f>
        <v>4</v>
      </c>
      <c r="F16">
        <f>SUM(Rutas!F106:F111)</f>
        <v>1</v>
      </c>
      <c r="G16">
        <f>SUM(Rutas!G106:G111)</f>
        <v>0</v>
      </c>
      <c r="H16">
        <f>SUM(Rutas!H106:H111)</f>
        <v>0</v>
      </c>
      <c r="I16">
        <f>SUM(Rutas!I106:I111)</f>
        <v>2</v>
      </c>
      <c r="J16">
        <f>SUM(Rutas!J106:J111)</f>
        <v>3</v>
      </c>
      <c r="K16">
        <f>SUM(Rutas!K106:K111)</f>
        <v>0</v>
      </c>
      <c r="L16">
        <f>SUM(Rutas!L106:L111)</f>
        <v>0</v>
      </c>
      <c r="M16">
        <f>SUM(Rutas!M106:M111)</f>
        <v>0</v>
      </c>
      <c r="N16">
        <f>SUM(Rutas!N106:N111)</f>
        <v>4</v>
      </c>
      <c r="O16">
        <f>SUM(Rutas!O106:O111)</f>
        <v>1</v>
      </c>
      <c r="P16">
        <f>SUM(Rutas!P106:P111)</f>
        <v>4</v>
      </c>
      <c r="Q16">
        <f>SUM(Rutas!Q106:Q111)</f>
        <v>2</v>
      </c>
    </row>
    <row r="17" spans="1:17" x14ac:dyDescent="0.25">
      <c r="A17" t="s">
        <v>192</v>
      </c>
      <c r="B17">
        <f>Rutas!B112</f>
        <v>0</v>
      </c>
      <c r="C17">
        <f>Rutas!C112</f>
        <v>0</v>
      </c>
      <c r="D17">
        <f>Rutas!D112</f>
        <v>0</v>
      </c>
      <c r="E17">
        <f>Rutas!E112</f>
        <v>0</v>
      </c>
      <c r="F17">
        <f>Rutas!F112</f>
        <v>0</v>
      </c>
      <c r="G17">
        <f>Rutas!G112</f>
        <v>0</v>
      </c>
      <c r="H17">
        <f>Rutas!H112</f>
        <v>0</v>
      </c>
      <c r="I17">
        <f>Rutas!I112</f>
        <v>1</v>
      </c>
      <c r="J17">
        <f>Rutas!J112</f>
        <v>1</v>
      </c>
      <c r="K17">
        <f>Rutas!K112</f>
        <v>0</v>
      </c>
      <c r="L17">
        <f>Rutas!L112</f>
        <v>0</v>
      </c>
      <c r="M17">
        <f>Rutas!M112</f>
        <v>0</v>
      </c>
      <c r="N17">
        <f>Rutas!N112</f>
        <v>0</v>
      </c>
      <c r="O17">
        <f>Rutas!O112</f>
        <v>0</v>
      </c>
      <c r="P17">
        <f>Rutas!P112</f>
        <v>1</v>
      </c>
      <c r="Q17">
        <f>Rutas!Q112</f>
        <v>0</v>
      </c>
    </row>
    <row r="18" spans="1:17" x14ac:dyDescent="0.25">
      <c r="A18" t="s">
        <v>193</v>
      </c>
      <c r="B18">
        <f>SUM(Rutas!B113:B137)</f>
        <v>23</v>
      </c>
      <c r="C18">
        <f>SUM(Rutas!C113:C137)</f>
        <v>20</v>
      </c>
      <c r="D18">
        <f>SUM(Rutas!D113:D137)</f>
        <v>24</v>
      </c>
      <c r="E18">
        <f>SUM(Rutas!E113:E137)</f>
        <v>25</v>
      </c>
      <c r="F18">
        <f>SUM(Rutas!F113:F137)</f>
        <v>25</v>
      </c>
      <c r="G18">
        <f>SUM(Rutas!G113:G137)</f>
        <v>2</v>
      </c>
      <c r="H18">
        <f>SUM(Rutas!H113:H137)</f>
        <v>2</v>
      </c>
      <c r="I18">
        <f>SUM(Rutas!I113:I137)</f>
        <v>16</v>
      </c>
      <c r="J18">
        <f>SUM(Rutas!J113:J137)</f>
        <v>15</v>
      </c>
      <c r="K18">
        <f>SUM(Rutas!K113:K137)</f>
        <v>3</v>
      </c>
      <c r="L18">
        <f>SUM(Rutas!L113:L137)</f>
        <v>1</v>
      </c>
      <c r="M18">
        <f>SUM(Rutas!M113:M137)</f>
        <v>4</v>
      </c>
      <c r="N18">
        <f>SUM(Rutas!N113:N137)</f>
        <v>14</v>
      </c>
      <c r="O18">
        <f>SUM(Rutas!O113:O137)</f>
        <v>8</v>
      </c>
      <c r="P18">
        <f>SUM(Rutas!P113:P137)</f>
        <v>18</v>
      </c>
      <c r="Q18">
        <f>SUM(Rutas!Q113:Q137)</f>
        <v>4</v>
      </c>
    </row>
    <row r="19" spans="1:17" x14ac:dyDescent="0.25">
      <c r="A19" t="s">
        <v>194</v>
      </c>
      <c r="B19">
        <f>Rutas!B138</f>
        <v>0</v>
      </c>
      <c r="C19">
        <f>Rutas!C138</f>
        <v>0</v>
      </c>
      <c r="D19">
        <f>Rutas!D138</f>
        <v>0</v>
      </c>
      <c r="E19">
        <f>Rutas!E138</f>
        <v>0</v>
      </c>
      <c r="F19">
        <f>Rutas!F138</f>
        <v>1</v>
      </c>
      <c r="G19">
        <f>Rutas!G138</f>
        <v>0</v>
      </c>
      <c r="H19">
        <f>Rutas!H138</f>
        <v>1</v>
      </c>
      <c r="I19">
        <f>Rutas!I138</f>
        <v>1</v>
      </c>
      <c r="J19">
        <f>Rutas!J138</f>
        <v>0</v>
      </c>
      <c r="K19">
        <f>Rutas!K138</f>
        <v>0</v>
      </c>
      <c r="L19">
        <f>Rutas!L138</f>
        <v>0</v>
      </c>
      <c r="M19">
        <f>Rutas!M138</f>
        <v>0</v>
      </c>
      <c r="N19">
        <f>Rutas!N138</f>
        <v>0</v>
      </c>
      <c r="O19">
        <f>Rutas!O138</f>
        <v>0</v>
      </c>
      <c r="P19">
        <f>Rutas!P138</f>
        <v>0</v>
      </c>
      <c r="Q19">
        <f>Rutas!Q138</f>
        <v>0</v>
      </c>
    </row>
    <row r="20" spans="1:17" x14ac:dyDescent="0.25">
      <c r="A20" t="s">
        <v>195</v>
      </c>
      <c r="B20">
        <f>SUM(Rutas!B139:B145)</f>
        <v>17</v>
      </c>
      <c r="C20">
        <f>SUM(Rutas!C139:C145)</f>
        <v>11</v>
      </c>
      <c r="D20">
        <f>SUM(Rutas!D139:D145)</f>
        <v>11</v>
      </c>
      <c r="E20">
        <f>SUM(Rutas!E139:E145)</f>
        <v>16</v>
      </c>
      <c r="F20">
        <f>SUM(Rutas!F139:F145)</f>
        <v>10</v>
      </c>
      <c r="G20">
        <f>SUM(Rutas!G139:G145)</f>
        <v>2</v>
      </c>
      <c r="H20">
        <f>SUM(Rutas!H139:H145)</f>
        <v>1</v>
      </c>
      <c r="I20">
        <f>SUM(Rutas!I139:I145)</f>
        <v>6</v>
      </c>
      <c r="J20">
        <f>SUM(Rutas!J139:J145)</f>
        <v>11</v>
      </c>
      <c r="K20">
        <f>SUM(Rutas!K139:K145)</f>
        <v>0</v>
      </c>
      <c r="L20">
        <f>SUM(Rutas!L139:L145)</f>
        <v>1</v>
      </c>
      <c r="M20">
        <f>SUM(Rutas!M139:M145)</f>
        <v>2</v>
      </c>
      <c r="N20">
        <f>SUM(Rutas!N139:N145)</f>
        <v>4</v>
      </c>
      <c r="O20">
        <f>SUM(Rutas!O139:O145)</f>
        <v>3</v>
      </c>
      <c r="P20">
        <f>SUM(Rutas!P139:P145)</f>
        <v>15</v>
      </c>
      <c r="Q20">
        <f>SUM(Rutas!Q139:Q145)</f>
        <v>2</v>
      </c>
    </row>
    <row r="21" spans="1:17" x14ac:dyDescent="0.25">
      <c r="A21" t="s">
        <v>196</v>
      </c>
      <c r="B21">
        <f>SUM(Rutas!B146:B153)</f>
        <v>7</v>
      </c>
      <c r="C21">
        <f>SUM(Rutas!C146:C153)</f>
        <v>12</v>
      </c>
      <c r="D21">
        <f>SUM(Rutas!D146:D153)</f>
        <v>5</v>
      </c>
      <c r="E21">
        <f>SUM(Rutas!E146:E153)</f>
        <v>6</v>
      </c>
      <c r="F21">
        <f>SUM(Rutas!F146:F153)</f>
        <v>5</v>
      </c>
      <c r="G21">
        <f>SUM(Rutas!G146:G153)</f>
        <v>1</v>
      </c>
      <c r="H21">
        <f>SUM(Rutas!H146:H153)</f>
        <v>0</v>
      </c>
      <c r="I21">
        <f>SUM(Rutas!I146:I153)</f>
        <v>2</v>
      </c>
      <c r="J21">
        <f>SUM(Rutas!J146:J153)</f>
        <v>5</v>
      </c>
      <c r="K21">
        <f>SUM(Rutas!K146:K153)</f>
        <v>2</v>
      </c>
      <c r="L21">
        <f>SUM(Rutas!L146:L153)</f>
        <v>0</v>
      </c>
      <c r="M21">
        <f>SUM(Rutas!M146:M153)</f>
        <v>0</v>
      </c>
      <c r="N21">
        <f>SUM(Rutas!N146:N153)</f>
        <v>6</v>
      </c>
      <c r="O21">
        <f>SUM(Rutas!O146:O153)</f>
        <v>3</v>
      </c>
      <c r="P21">
        <f>SUM(Rutas!P146:P153)</f>
        <v>6</v>
      </c>
      <c r="Q21">
        <f>SUM(Rutas!Q146:Q153)</f>
        <v>0</v>
      </c>
    </row>
    <row r="22" spans="1:17" x14ac:dyDescent="0.25">
      <c r="A22" t="s">
        <v>197</v>
      </c>
      <c r="B22">
        <f>SUM(Rutas!B154:B156)</f>
        <v>1</v>
      </c>
      <c r="C22">
        <f>SUM(Rutas!C154:C156)</f>
        <v>2</v>
      </c>
      <c r="D22">
        <f>SUM(Rutas!D154:D156)</f>
        <v>2</v>
      </c>
      <c r="E22">
        <f>SUM(Rutas!E154:E156)</f>
        <v>2</v>
      </c>
      <c r="F22">
        <f>SUM(Rutas!F154:F156)</f>
        <v>4</v>
      </c>
      <c r="G22">
        <f>SUM(Rutas!G154:G156)</f>
        <v>0</v>
      </c>
      <c r="H22">
        <f>SUM(Rutas!H154:H156)</f>
        <v>0</v>
      </c>
      <c r="I22">
        <f>SUM(Rutas!I154:I156)</f>
        <v>2</v>
      </c>
      <c r="J22">
        <f>SUM(Rutas!J154:J156)</f>
        <v>1</v>
      </c>
      <c r="K22">
        <f>SUM(Rutas!K154:K156)</f>
        <v>0</v>
      </c>
      <c r="L22">
        <f>SUM(Rutas!L154:L156)</f>
        <v>0</v>
      </c>
      <c r="M22">
        <f>SUM(Rutas!M154:M156)</f>
        <v>0</v>
      </c>
      <c r="N22">
        <f>SUM(Rutas!N154:N156)</f>
        <v>0</v>
      </c>
      <c r="O22">
        <f>SUM(Rutas!O154:O156)</f>
        <v>1</v>
      </c>
      <c r="P22">
        <f>SUM(Rutas!P154:P156)</f>
        <v>1</v>
      </c>
      <c r="Q22">
        <f>SUM(Rutas!Q154:Q156)</f>
        <v>0</v>
      </c>
    </row>
    <row r="23" spans="1:17" x14ac:dyDescent="0.25">
      <c r="A23" t="s">
        <v>198</v>
      </c>
      <c r="B23">
        <f>SUM(Rutas!B157:B158)</f>
        <v>1</v>
      </c>
      <c r="C23">
        <f>SUM(Rutas!C157:C158)</f>
        <v>0</v>
      </c>
      <c r="D23">
        <f>SUM(Rutas!D157:D158)</f>
        <v>1</v>
      </c>
      <c r="E23">
        <f>SUM(Rutas!E157:E158)</f>
        <v>2</v>
      </c>
      <c r="F23">
        <f>SUM(Rutas!F157:F158)</f>
        <v>1</v>
      </c>
      <c r="G23">
        <f>SUM(Rutas!G157:G158)</f>
        <v>0</v>
      </c>
      <c r="H23">
        <f>SUM(Rutas!H157:H158)</f>
        <v>1</v>
      </c>
      <c r="I23">
        <f>SUM(Rutas!I157:I158)</f>
        <v>0</v>
      </c>
      <c r="J23">
        <f>SUM(Rutas!J157:J158)</f>
        <v>0</v>
      </c>
      <c r="K23">
        <f>SUM(Rutas!K157:K158)</f>
        <v>0</v>
      </c>
      <c r="L23">
        <f>SUM(Rutas!L157:L158)</f>
        <v>0</v>
      </c>
      <c r="M23">
        <f>SUM(Rutas!M157:M158)</f>
        <v>0</v>
      </c>
      <c r="N23">
        <f>SUM(Rutas!N157:N158)</f>
        <v>0</v>
      </c>
      <c r="O23">
        <f>SUM(Rutas!O157:O158)</f>
        <v>0</v>
      </c>
      <c r="P23">
        <f>SUM(Rutas!P157:P158)</f>
        <v>2</v>
      </c>
      <c r="Q23">
        <f>SUM(Rutas!Q157:Q158)</f>
        <v>0</v>
      </c>
    </row>
    <row r="24" spans="1:17" x14ac:dyDescent="0.25">
      <c r="A24" t="s">
        <v>199</v>
      </c>
      <c r="B24">
        <f>Rutas!B159</f>
        <v>1</v>
      </c>
      <c r="C24">
        <f>Rutas!C159</f>
        <v>1</v>
      </c>
      <c r="D24">
        <f>Rutas!D159</f>
        <v>1</v>
      </c>
      <c r="E24">
        <f>Rutas!E159</f>
        <v>2</v>
      </c>
      <c r="F24">
        <f>Rutas!F159</f>
        <v>1</v>
      </c>
      <c r="G24">
        <f>Rutas!G159</f>
        <v>1</v>
      </c>
      <c r="H24">
        <f>Rutas!H159</f>
        <v>0</v>
      </c>
      <c r="I24">
        <f>Rutas!I159</f>
        <v>0</v>
      </c>
      <c r="J24">
        <f>Rutas!J159</f>
        <v>1</v>
      </c>
      <c r="K24">
        <f>Rutas!K159</f>
        <v>0</v>
      </c>
      <c r="L24">
        <f>Rutas!L159</f>
        <v>0</v>
      </c>
      <c r="M24">
        <f>Rutas!M159</f>
        <v>0</v>
      </c>
      <c r="N24">
        <f>Rutas!N159</f>
        <v>0</v>
      </c>
      <c r="O24">
        <f>Rutas!O159</f>
        <v>1</v>
      </c>
      <c r="P24">
        <f>Rutas!P159</f>
        <v>2</v>
      </c>
      <c r="Q24">
        <f>Rutas!Q159</f>
        <v>0</v>
      </c>
    </row>
    <row r="25" spans="1:17" x14ac:dyDescent="0.25">
      <c r="A25" t="s">
        <v>203</v>
      </c>
      <c r="B25">
        <f>SUM(Rutas!B160:B161)</f>
        <v>5</v>
      </c>
      <c r="C25">
        <f>SUM(Rutas!C160:C161)</f>
        <v>3</v>
      </c>
      <c r="D25">
        <f>SUM(Rutas!D160:D161)</f>
        <v>4</v>
      </c>
      <c r="E25">
        <f>SUM(Rutas!E160:E161)</f>
        <v>6</v>
      </c>
      <c r="F25">
        <f>SUM(Rutas!F160:F161)</f>
        <v>8</v>
      </c>
      <c r="G25">
        <f>SUM(Rutas!G160:G161)</f>
        <v>1</v>
      </c>
      <c r="H25">
        <f>SUM(Rutas!H160:H161)</f>
        <v>2</v>
      </c>
      <c r="I25">
        <f>SUM(Rutas!I160:I161)</f>
        <v>3</v>
      </c>
      <c r="J25">
        <f>SUM(Rutas!J160:J161)</f>
        <v>4</v>
      </c>
      <c r="K25">
        <f>SUM(Rutas!K160:K161)</f>
        <v>1</v>
      </c>
      <c r="L25">
        <f>SUM(Rutas!L160:L161)</f>
        <v>1</v>
      </c>
      <c r="M25">
        <f>SUM(Rutas!M160:M161)</f>
        <v>3</v>
      </c>
      <c r="N25">
        <f>SUM(Rutas!N160:N161)</f>
        <v>3</v>
      </c>
      <c r="O25">
        <f>SUM(Rutas!O160:O161)</f>
        <v>1</v>
      </c>
      <c r="P25">
        <f>SUM(Rutas!P160:P161)</f>
        <v>4</v>
      </c>
      <c r="Q25">
        <f>SUM(Rutas!Q160:Q161)</f>
        <v>1</v>
      </c>
    </row>
  </sheetData>
  <pageMargins left="0.7" right="0.7" top="0.75" bottom="0.75" header="0.3" footer="0.3"/>
  <ignoredErrors>
    <ignoredError sqref="B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4BCE6-E112-48EB-AB53-3F36A569D755}">
  <dimension ref="A1:P24"/>
  <sheetViews>
    <sheetView workbookViewId="0">
      <selection activeCell="E30" sqref="E30"/>
    </sheetView>
  </sheetViews>
  <sheetFormatPr baseColWidth="10" defaultRowHeight="15" x14ac:dyDescent="0.25"/>
  <sheetData>
    <row r="1" spans="1:16" x14ac:dyDescent="0.25">
      <c r="A1">
        <v>43</v>
      </c>
      <c r="B1">
        <v>29</v>
      </c>
      <c r="C1">
        <v>38</v>
      </c>
      <c r="D1">
        <v>50</v>
      </c>
      <c r="E1">
        <v>39</v>
      </c>
      <c r="F1">
        <v>3</v>
      </c>
      <c r="G1">
        <v>4</v>
      </c>
      <c r="H1">
        <v>26</v>
      </c>
      <c r="I1">
        <v>34</v>
      </c>
      <c r="J1">
        <v>4</v>
      </c>
      <c r="K1">
        <v>0</v>
      </c>
      <c r="L1">
        <v>6</v>
      </c>
      <c r="M1">
        <v>9</v>
      </c>
      <c r="N1">
        <v>3</v>
      </c>
      <c r="O1">
        <v>36</v>
      </c>
      <c r="P1">
        <v>6</v>
      </c>
    </row>
    <row r="2" spans="1:16" x14ac:dyDescent="0.25">
      <c r="A2">
        <v>21</v>
      </c>
      <c r="B2">
        <v>19</v>
      </c>
      <c r="C2">
        <v>17</v>
      </c>
      <c r="D2">
        <v>25</v>
      </c>
      <c r="E2">
        <v>20</v>
      </c>
      <c r="F2">
        <v>4</v>
      </c>
      <c r="G2">
        <v>0</v>
      </c>
      <c r="H2">
        <v>17</v>
      </c>
      <c r="I2">
        <v>17</v>
      </c>
      <c r="J2">
        <v>1</v>
      </c>
      <c r="K2">
        <v>0</v>
      </c>
      <c r="L2">
        <v>3</v>
      </c>
      <c r="M2">
        <v>7</v>
      </c>
      <c r="N2">
        <v>4</v>
      </c>
      <c r="O2">
        <v>18</v>
      </c>
      <c r="P2">
        <v>3</v>
      </c>
    </row>
    <row r="3" spans="1:16" x14ac:dyDescent="0.25">
      <c r="A3">
        <v>8</v>
      </c>
      <c r="B3">
        <v>6</v>
      </c>
      <c r="C3">
        <v>9</v>
      </c>
      <c r="D3">
        <v>16</v>
      </c>
      <c r="E3">
        <v>8</v>
      </c>
      <c r="F3">
        <v>0</v>
      </c>
      <c r="G3">
        <v>0</v>
      </c>
      <c r="H3">
        <v>8</v>
      </c>
      <c r="I3">
        <v>8</v>
      </c>
      <c r="J3">
        <v>2</v>
      </c>
      <c r="K3">
        <v>0</v>
      </c>
      <c r="L3">
        <v>0</v>
      </c>
      <c r="M3">
        <v>2</v>
      </c>
      <c r="N3">
        <v>1</v>
      </c>
      <c r="O3">
        <v>7</v>
      </c>
      <c r="P3">
        <v>3</v>
      </c>
    </row>
    <row r="4" spans="1:16" x14ac:dyDescent="0.25">
      <c r="A4">
        <v>6</v>
      </c>
      <c r="B4">
        <v>5</v>
      </c>
      <c r="C4">
        <v>5</v>
      </c>
      <c r="D4">
        <v>4</v>
      </c>
      <c r="E4">
        <v>1</v>
      </c>
      <c r="F4">
        <v>0</v>
      </c>
      <c r="G4">
        <v>1</v>
      </c>
      <c r="H4">
        <v>5</v>
      </c>
      <c r="I4">
        <v>5</v>
      </c>
      <c r="J4">
        <v>1</v>
      </c>
      <c r="K4">
        <v>0</v>
      </c>
      <c r="L4">
        <v>1</v>
      </c>
      <c r="M4">
        <v>1</v>
      </c>
      <c r="N4">
        <v>0</v>
      </c>
      <c r="O4">
        <v>6</v>
      </c>
      <c r="P4">
        <v>3</v>
      </c>
    </row>
    <row r="5" spans="1:16" x14ac:dyDescent="0.25">
      <c r="A5">
        <v>29</v>
      </c>
      <c r="B5">
        <v>11</v>
      </c>
      <c r="C5">
        <v>25</v>
      </c>
      <c r="D5">
        <v>23</v>
      </c>
      <c r="E5">
        <v>16</v>
      </c>
      <c r="F5">
        <v>2</v>
      </c>
      <c r="G5">
        <v>0</v>
      </c>
      <c r="H5">
        <v>19</v>
      </c>
      <c r="I5">
        <v>19</v>
      </c>
      <c r="J5">
        <v>0</v>
      </c>
      <c r="K5">
        <v>0</v>
      </c>
      <c r="L5">
        <v>3</v>
      </c>
      <c r="M5">
        <v>4</v>
      </c>
      <c r="N5">
        <v>11</v>
      </c>
      <c r="O5">
        <v>28</v>
      </c>
      <c r="P5">
        <v>4</v>
      </c>
    </row>
    <row r="6" spans="1:16" x14ac:dyDescent="0.25">
      <c r="A6">
        <v>8</v>
      </c>
      <c r="B6">
        <v>6</v>
      </c>
      <c r="C6">
        <v>9</v>
      </c>
      <c r="D6">
        <v>9</v>
      </c>
      <c r="E6">
        <v>3</v>
      </c>
      <c r="F6">
        <v>0</v>
      </c>
      <c r="G6">
        <v>1</v>
      </c>
      <c r="H6">
        <v>8</v>
      </c>
      <c r="I6">
        <v>6</v>
      </c>
      <c r="J6">
        <v>0</v>
      </c>
      <c r="K6">
        <v>0</v>
      </c>
      <c r="L6">
        <v>2</v>
      </c>
      <c r="M6">
        <v>1</v>
      </c>
      <c r="N6">
        <v>1</v>
      </c>
      <c r="O6">
        <v>6</v>
      </c>
      <c r="P6">
        <v>4</v>
      </c>
    </row>
    <row r="7" spans="1:16" x14ac:dyDescent="0.25">
      <c r="A7">
        <v>2</v>
      </c>
      <c r="B7">
        <v>2</v>
      </c>
      <c r="C7">
        <v>1</v>
      </c>
      <c r="D7">
        <v>1</v>
      </c>
      <c r="E7">
        <v>5</v>
      </c>
      <c r="F7">
        <v>1</v>
      </c>
      <c r="G7">
        <v>1</v>
      </c>
      <c r="H7">
        <v>1</v>
      </c>
      <c r="I7">
        <v>2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11</v>
      </c>
      <c r="B8">
        <v>6</v>
      </c>
      <c r="C8">
        <v>11</v>
      </c>
      <c r="D8">
        <v>12</v>
      </c>
      <c r="E8">
        <v>5</v>
      </c>
      <c r="F8">
        <v>2</v>
      </c>
      <c r="G8">
        <v>1</v>
      </c>
      <c r="H8">
        <v>7</v>
      </c>
      <c r="I8">
        <v>9</v>
      </c>
      <c r="J8">
        <v>1</v>
      </c>
      <c r="K8">
        <v>1</v>
      </c>
      <c r="L8">
        <v>1</v>
      </c>
      <c r="M8">
        <v>6</v>
      </c>
      <c r="N8">
        <v>1</v>
      </c>
      <c r="O8">
        <v>10</v>
      </c>
      <c r="P8">
        <v>3</v>
      </c>
    </row>
    <row r="9" spans="1:16" x14ac:dyDescent="0.25">
      <c r="A9">
        <v>3</v>
      </c>
      <c r="B9">
        <v>2</v>
      </c>
      <c r="C9">
        <v>3</v>
      </c>
      <c r="D9">
        <v>2</v>
      </c>
      <c r="E9">
        <v>1</v>
      </c>
      <c r="F9">
        <v>0</v>
      </c>
      <c r="G9">
        <v>0</v>
      </c>
      <c r="H9">
        <v>3</v>
      </c>
      <c r="I9">
        <v>2</v>
      </c>
      <c r="J9">
        <v>0</v>
      </c>
      <c r="K9">
        <v>0</v>
      </c>
      <c r="L9">
        <v>0</v>
      </c>
      <c r="M9">
        <v>2</v>
      </c>
      <c r="N9">
        <v>0</v>
      </c>
      <c r="O9">
        <v>2</v>
      </c>
      <c r="P9">
        <v>1</v>
      </c>
    </row>
    <row r="10" spans="1:16" x14ac:dyDescent="0.25">
      <c r="A10">
        <v>15</v>
      </c>
      <c r="B10">
        <v>7</v>
      </c>
      <c r="C10">
        <v>17</v>
      </c>
      <c r="D10">
        <v>13</v>
      </c>
      <c r="E10">
        <v>11</v>
      </c>
      <c r="F10">
        <v>0</v>
      </c>
      <c r="G10">
        <v>1</v>
      </c>
      <c r="H10">
        <v>10</v>
      </c>
      <c r="I10">
        <v>11</v>
      </c>
      <c r="J10">
        <v>3</v>
      </c>
      <c r="K10">
        <v>0</v>
      </c>
      <c r="L10">
        <v>2</v>
      </c>
      <c r="M10">
        <v>1</v>
      </c>
      <c r="N10">
        <v>3</v>
      </c>
      <c r="O10">
        <v>12</v>
      </c>
      <c r="P10">
        <v>1</v>
      </c>
    </row>
    <row r="11" spans="1:16" x14ac:dyDescent="0.25">
      <c r="A11">
        <v>5</v>
      </c>
      <c r="B11">
        <v>8</v>
      </c>
      <c r="C11">
        <v>8</v>
      </c>
      <c r="D11">
        <v>6</v>
      </c>
      <c r="E11">
        <v>5</v>
      </c>
      <c r="F11">
        <v>3</v>
      </c>
      <c r="G11">
        <v>0</v>
      </c>
      <c r="H11">
        <v>5</v>
      </c>
      <c r="I11">
        <v>6</v>
      </c>
      <c r="J11">
        <v>0</v>
      </c>
      <c r="K11">
        <v>0</v>
      </c>
      <c r="L11">
        <v>0</v>
      </c>
      <c r="M11">
        <v>3</v>
      </c>
      <c r="N11">
        <v>0</v>
      </c>
      <c r="O11">
        <v>6</v>
      </c>
      <c r="P11">
        <v>1</v>
      </c>
    </row>
    <row r="12" spans="1:16" x14ac:dyDescent="0.25">
      <c r="A12">
        <v>2</v>
      </c>
      <c r="B12">
        <v>1</v>
      </c>
      <c r="C12">
        <v>2</v>
      </c>
      <c r="D12">
        <v>3</v>
      </c>
      <c r="E12">
        <v>4</v>
      </c>
      <c r="F12">
        <v>0</v>
      </c>
      <c r="G12">
        <v>0</v>
      </c>
      <c r="H12">
        <v>1</v>
      </c>
      <c r="I12">
        <v>1</v>
      </c>
      <c r="J12">
        <v>1</v>
      </c>
      <c r="K12">
        <v>0</v>
      </c>
      <c r="L12">
        <v>1</v>
      </c>
      <c r="M12">
        <v>1</v>
      </c>
      <c r="N12">
        <v>2</v>
      </c>
      <c r="O12">
        <v>1</v>
      </c>
      <c r="P12">
        <v>1</v>
      </c>
    </row>
    <row r="13" spans="1:16" x14ac:dyDescent="0.25">
      <c r="A13">
        <v>6</v>
      </c>
      <c r="B13">
        <v>13</v>
      </c>
      <c r="C13">
        <v>6</v>
      </c>
      <c r="D13">
        <v>9</v>
      </c>
      <c r="E13">
        <v>19</v>
      </c>
      <c r="F13">
        <v>1</v>
      </c>
      <c r="G13">
        <v>2</v>
      </c>
      <c r="H13">
        <v>8</v>
      </c>
      <c r="I13">
        <v>6</v>
      </c>
      <c r="J13">
        <v>2</v>
      </c>
      <c r="K13">
        <v>1</v>
      </c>
      <c r="L13">
        <v>2</v>
      </c>
      <c r="M13">
        <v>0</v>
      </c>
      <c r="N13">
        <v>6</v>
      </c>
      <c r="O13">
        <v>5</v>
      </c>
      <c r="P13">
        <v>1</v>
      </c>
    </row>
    <row r="14" spans="1:16" x14ac:dyDescent="0.25">
      <c r="A14">
        <v>13</v>
      </c>
      <c r="B14">
        <v>11</v>
      </c>
      <c r="C14">
        <v>9</v>
      </c>
      <c r="D14">
        <v>11</v>
      </c>
      <c r="E14">
        <v>19</v>
      </c>
      <c r="F14">
        <v>4</v>
      </c>
      <c r="G14">
        <v>4</v>
      </c>
      <c r="H14">
        <v>10</v>
      </c>
      <c r="I14">
        <v>10</v>
      </c>
      <c r="J14">
        <v>2</v>
      </c>
      <c r="K14">
        <v>0</v>
      </c>
      <c r="L14">
        <v>3</v>
      </c>
      <c r="M14">
        <v>6</v>
      </c>
      <c r="N14">
        <v>7</v>
      </c>
      <c r="O14">
        <v>7</v>
      </c>
      <c r="P14">
        <v>2</v>
      </c>
    </row>
    <row r="15" spans="1:16" x14ac:dyDescent="0.25">
      <c r="A15">
        <v>3</v>
      </c>
      <c r="B15">
        <v>8</v>
      </c>
      <c r="C15">
        <v>5</v>
      </c>
      <c r="D15">
        <v>4</v>
      </c>
      <c r="E15">
        <v>1</v>
      </c>
      <c r="F15">
        <v>0</v>
      </c>
      <c r="G15">
        <v>0</v>
      </c>
      <c r="H15">
        <v>2</v>
      </c>
      <c r="I15">
        <v>3</v>
      </c>
      <c r="J15">
        <v>0</v>
      </c>
      <c r="K15">
        <v>0</v>
      </c>
      <c r="L15">
        <v>0</v>
      </c>
      <c r="M15">
        <v>4</v>
      </c>
      <c r="N15">
        <v>1</v>
      </c>
      <c r="O15">
        <v>4</v>
      </c>
      <c r="P15">
        <v>2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</row>
    <row r="17" spans="1:16" x14ac:dyDescent="0.25">
      <c r="A17">
        <v>23</v>
      </c>
      <c r="B17">
        <v>20</v>
      </c>
      <c r="C17">
        <v>24</v>
      </c>
      <c r="D17">
        <v>25</v>
      </c>
      <c r="E17">
        <v>25</v>
      </c>
      <c r="F17">
        <v>2</v>
      </c>
      <c r="G17">
        <v>2</v>
      </c>
      <c r="H17">
        <v>16</v>
      </c>
      <c r="I17">
        <v>15</v>
      </c>
      <c r="J17">
        <v>3</v>
      </c>
      <c r="K17">
        <v>1</v>
      </c>
      <c r="L17">
        <v>4</v>
      </c>
      <c r="M17">
        <v>14</v>
      </c>
      <c r="N17">
        <v>8</v>
      </c>
      <c r="O17">
        <v>18</v>
      </c>
      <c r="P17">
        <v>4</v>
      </c>
    </row>
    <row r="18" spans="1:16" x14ac:dyDescent="0.25">
      <c r="A18">
        <v>0</v>
      </c>
      <c r="B18">
        <v>0</v>
      </c>
      <c r="C18">
        <v>0</v>
      </c>
      <c r="D18">
        <v>0</v>
      </c>
      <c r="E18">
        <v>1</v>
      </c>
      <c r="F18">
        <v>0</v>
      </c>
      <c r="G18">
        <v>1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25">
      <c r="A19">
        <v>17</v>
      </c>
      <c r="B19">
        <v>11</v>
      </c>
      <c r="C19">
        <v>11</v>
      </c>
      <c r="D19">
        <v>16</v>
      </c>
      <c r="E19">
        <v>10</v>
      </c>
      <c r="F19">
        <v>2</v>
      </c>
      <c r="G19">
        <v>1</v>
      </c>
      <c r="H19">
        <v>6</v>
      </c>
      <c r="I19">
        <v>11</v>
      </c>
      <c r="J19">
        <v>0</v>
      </c>
      <c r="K19">
        <v>1</v>
      </c>
      <c r="L19">
        <v>2</v>
      </c>
      <c r="M19">
        <v>4</v>
      </c>
      <c r="N19">
        <v>3</v>
      </c>
      <c r="O19">
        <v>15</v>
      </c>
      <c r="P19">
        <v>2</v>
      </c>
    </row>
    <row r="20" spans="1:16" x14ac:dyDescent="0.25">
      <c r="A20">
        <v>7</v>
      </c>
      <c r="B20">
        <v>12</v>
      </c>
      <c r="C20">
        <v>5</v>
      </c>
      <c r="D20">
        <v>6</v>
      </c>
      <c r="E20">
        <v>5</v>
      </c>
      <c r="F20">
        <v>1</v>
      </c>
      <c r="G20">
        <v>0</v>
      </c>
      <c r="H20">
        <v>2</v>
      </c>
      <c r="I20">
        <v>5</v>
      </c>
      <c r="J20">
        <v>2</v>
      </c>
      <c r="K20">
        <v>0</v>
      </c>
      <c r="L20">
        <v>0</v>
      </c>
      <c r="M20">
        <v>6</v>
      </c>
      <c r="N20">
        <v>3</v>
      </c>
      <c r="O20">
        <v>6</v>
      </c>
      <c r="P20">
        <v>0</v>
      </c>
    </row>
    <row r="21" spans="1:16" x14ac:dyDescent="0.25">
      <c r="A21">
        <v>1</v>
      </c>
      <c r="B21">
        <v>2</v>
      </c>
      <c r="C21">
        <v>2</v>
      </c>
      <c r="D21">
        <v>2</v>
      </c>
      <c r="E21">
        <v>4</v>
      </c>
      <c r="F21">
        <v>0</v>
      </c>
      <c r="G21">
        <v>0</v>
      </c>
      <c r="H21">
        <v>2</v>
      </c>
      <c r="I21">
        <v>1</v>
      </c>
      <c r="J21">
        <v>0</v>
      </c>
      <c r="K21">
        <v>0</v>
      </c>
      <c r="L21">
        <v>0</v>
      </c>
      <c r="M21">
        <v>0</v>
      </c>
      <c r="N21">
        <v>1</v>
      </c>
      <c r="O21">
        <v>1</v>
      </c>
      <c r="P21">
        <v>0</v>
      </c>
    </row>
    <row r="22" spans="1:16" x14ac:dyDescent="0.25">
      <c r="A22">
        <v>1</v>
      </c>
      <c r="B22">
        <v>0</v>
      </c>
      <c r="C22">
        <v>1</v>
      </c>
      <c r="D22">
        <v>2</v>
      </c>
      <c r="E22">
        <v>1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</v>
      </c>
      <c r="P22">
        <v>0</v>
      </c>
    </row>
    <row r="23" spans="1:16" x14ac:dyDescent="0.25">
      <c r="A23">
        <v>1</v>
      </c>
      <c r="B23">
        <v>1</v>
      </c>
      <c r="C23">
        <v>1</v>
      </c>
      <c r="D23">
        <v>2</v>
      </c>
      <c r="E23">
        <v>1</v>
      </c>
      <c r="F23">
        <v>1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1</v>
      </c>
      <c r="O23">
        <v>2</v>
      </c>
      <c r="P23">
        <v>0</v>
      </c>
    </row>
    <row r="24" spans="1:16" x14ac:dyDescent="0.25">
      <c r="A24">
        <v>5</v>
      </c>
      <c r="B24">
        <v>3</v>
      </c>
      <c r="C24">
        <v>4</v>
      </c>
      <c r="D24">
        <v>6</v>
      </c>
      <c r="E24">
        <v>8</v>
      </c>
      <c r="F24">
        <v>1</v>
      </c>
      <c r="G24">
        <v>2</v>
      </c>
      <c r="H24">
        <v>3</v>
      </c>
      <c r="I24">
        <v>4</v>
      </c>
      <c r="J24">
        <v>1</v>
      </c>
      <c r="K24">
        <v>1</v>
      </c>
      <c r="L24">
        <v>3</v>
      </c>
      <c r="M24">
        <v>3</v>
      </c>
      <c r="N24">
        <v>1</v>
      </c>
      <c r="O24">
        <v>4</v>
      </c>
      <c r="P2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EB989-72E6-44B6-B7F4-3C26883B5069}">
  <dimension ref="A1:Q6"/>
  <sheetViews>
    <sheetView tabSelected="1" workbookViewId="0">
      <selection activeCell="C12" sqref="C12"/>
    </sheetView>
  </sheetViews>
  <sheetFormatPr baseColWidth="10" defaultRowHeight="15" x14ac:dyDescent="0.25"/>
  <cols>
    <col min="1" max="1" width="35.7109375" customWidth="1"/>
    <col min="2" max="2" width="11.85546875" bestFit="1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5">
      <c r="A2" t="s">
        <v>187</v>
      </c>
      <c r="B2">
        <f>SUM('Cluster rutas'!B2:B12)</f>
        <v>151</v>
      </c>
      <c r="C2">
        <f>SUM('Cluster rutas'!C2:C12)</f>
        <v>101</v>
      </c>
      <c r="D2">
        <f>SUM('Cluster rutas'!D2:D12)</f>
        <v>143</v>
      </c>
      <c r="E2">
        <f>SUM('Cluster rutas'!E2:E12)</f>
        <v>161</v>
      </c>
      <c r="F2">
        <f>SUM('Cluster rutas'!F2:F12)</f>
        <v>114</v>
      </c>
      <c r="G2">
        <f>SUM('Cluster rutas'!G2:G12)</f>
        <v>15</v>
      </c>
      <c r="H2">
        <f>SUM('Cluster rutas'!H2:H12)</f>
        <v>9</v>
      </c>
      <c r="I2">
        <f>SUM('Cluster rutas'!I2:I12)</f>
        <v>109</v>
      </c>
      <c r="J2">
        <f>SUM('Cluster rutas'!J2:J12)</f>
        <v>119</v>
      </c>
      <c r="K2">
        <f>SUM('Cluster rutas'!K2:K12)</f>
        <v>13</v>
      </c>
      <c r="L2">
        <f>SUM('Cluster rutas'!L2:L12)</f>
        <v>1</v>
      </c>
      <c r="M2">
        <f>SUM('Cluster rutas'!M2:M12)</f>
        <v>18</v>
      </c>
      <c r="N2">
        <f>SUM('Cluster rutas'!N2:N12)</f>
        <v>36</v>
      </c>
      <c r="O2">
        <f>SUM('Cluster rutas'!O2:O12)</f>
        <v>24</v>
      </c>
      <c r="P2">
        <f>SUM('Cluster rutas'!P2:P12)</f>
        <v>131</v>
      </c>
      <c r="Q2">
        <f>SUM('Cluster rutas'!Q2:Q12)</f>
        <v>29</v>
      </c>
    </row>
    <row r="3" spans="1:17" x14ac:dyDescent="0.25">
      <c r="A3" t="s">
        <v>189</v>
      </c>
      <c r="B3">
        <f>SUM('Cluster rutas'!B13:B16)</f>
        <v>24</v>
      </c>
      <c r="C3">
        <f>SUM('Cluster rutas'!C13:C16)</f>
        <v>33</v>
      </c>
      <c r="D3">
        <f>SUM('Cluster rutas'!D13:D16)</f>
        <v>22</v>
      </c>
      <c r="E3">
        <f>SUM('Cluster rutas'!E13:E16)</f>
        <v>27</v>
      </c>
      <c r="F3">
        <f>SUM('Cluster rutas'!F13:F16)</f>
        <v>43</v>
      </c>
      <c r="G3">
        <f>SUM('Cluster rutas'!G13:G16)</f>
        <v>5</v>
      </c>
      <c r="H3">
        <f>SUM('Cluster rutas'!H13:H16)</f>
        <v>6</v>
      </c>
      <c r="I3">
        <f>SUM('Cluster rutas'!I13:I16)</f>
        <v>21</v>
      </c>
      <c r="J3">
        <f>SUM('Cluster rutas'!J13:J16)</f>
        <v>20</v>
      </c>
      <c r="K3">
        <f>SUM('Cluster rutas'!K13:K16)</f>
        <v>5</v>
      </c>
      <c r="L3">
        <f>SUM('Cluster rutas'!L13:L16)</f>
        <v>1</v>
      </c>
      <c r="M3">
        <f>SUM('Cluster rutas'!M13:M16)</f>
        <v>6</v>
      </c>
      <c r="N3">
        <f>SUM('Cluster rutas'!N13:N16)</f>
        <v>11</v>
      </c>
      <c r="O3">
        <f>SUM('Cluster rutas'!O13:O16)</f>
        <v>16</v>
      </c>
      <c r="P3">
        <f>SUM('Cluster rutas'!P13:P16)</f>
        <v>17</v>
      </c>
      <c r="Q3">
        <f>SUM('Cluster rutas'!Q13:Q16)</f>
        <v>6</v>
      </c>
    </row>
    <row r="4" spans="1:17" x14ac:dyDescent="0.25">
      <c r="A4" t="s">
        <v>201</v>
      </c>
      <c r="B4">
        <f>SUM('Cluster rutas'!B17:B19)</f>
        <v>23</v>
      </c>
      <c r="C4">
        <f>SUM('Cluster rutas'!C17:C19)</f>
        <v>20</v>
      </c>
      <c r="D4">
        <f>SUM('Cluster rutas'!D17:D19)</f>
        <v>24</v>
      </c>
      <c r="E4">
        <f>SUM('Cluster rutas'!E17:E19)</f>
        <v>25</v>
      </c>
      <c r="F4">
        <f>SUM('Cluster rutas'!F17:F19)</f>
        <v>26</v>
      </c>
      <c r="G4">
        <f>SUM('Cluster rutas'!G17:G19)</f>
        <v>2</v>
      </c>
      <c r="H4">
        <f>SUM('Cluster rutas'!H17:H19)</f>
        <v>3</v>
      </c>
      <c r="I4">
        <f>SUM('Cluster rutas'!I17:I19)</f>
        <v>18</v>
      </c>
      <c r="J4">
        <f>SUM('Cluster rutas'!J17:J19)</f>
        <v>16</v>
      </c>
      <c r="K4">
        <f>SUM('Cluster rutas'!K17:K19)</f>
        <v>3</v>
      </c>
      <c r="L4">
        <f>SUM('Cluster rutas'!L17:L19)</f>
        <v>1</v>
      </c>
      <c r="M4">
        <f>SUM('Cluster rutas'!M17:M19)</f>
        <v>4</v>
      </c>
      <c r="N4">
        <f>SUM('Cluster rutas'!N17:N19)</f>
        <v>14</v>
      </c>
      <c r="O4">
        <f>SUM('Cluster rutas'!O17:O19)</f>
        <v>8</v>
      </c>
      <c r="P4">
        <f>SUM('Cluster rutas'!P17:P19)</f>
        <v>19</v>
      </c>
      <c r="Q4">
        <f>SUM('Cluster rutas'!Q17:Q19)</f>
        <v>4</v>
      </c>
    </row>
    <row r="5" spans="1:17" x14ac:dyDescent="0.25">
      <c r="A5" t="s">
        <v>200</v>
      </c>
      <c r="B5">
        <f>SUM('Cluster rutas'!B20:B24)</f>
        <v>27</v>
      </c>
      <c r="C5">
        <f>SUM('Cluster rutas'!C20:C24)</f>
        <v>26</v>
      </c>
      <c r="D5">
        <f>SUM('Cluster rutas'!D20:D24)</f>
        <v>20</v>
      </c>
      <c r="E5">
        <f>SUM('Cluster rutas'!E20:E24)</f>
        <v>28</v>
      </c>
      <c r="F5">
        <f>SUM('Cluster rutas'!F20:F24)</f>
        <v>21</v>
      </c>
      <c r="G5">
        <f>SUM('Cluster rutas'!G20:G24)</f>
        <v>4</v>
      </c>
      <c r="H5">
        <f>SUM('Cluster rutas'!H20:H24)</f>
        <v>2</v>
      </c>
      <c r="I5">
        <f>SUM('Cluster rutas'!I20:I24)</f>
        <v>10</v>
      </c>
      <c r="J5">
        <f>SUM('Cluster rutas'!J20:J24)</f>
        <v>18</v>
      </c>
      <c r="K5">
        <f>SUM('Cluster rutas'!K20:K24)</f>
        <v>2</v>
      </c>
      <c r="L5">
        <f>SUM('Cluster rutas'!L20:L24)</f>
        <v>1</v>
      </c>
      <c r="M5">
        <f>SUM('Cluster rutas'!M20:M24)</f>
        <v>2</v>
      </c>
      <c r="N5">
        <f>SUM('Cluster rutas'!N20:N24)</f>
        <v>10</v>
      </c>
      <c r="O5">
        <f>SUM('Cluster rutas'!O20:O24)</f>
        <v>8</v>
      </c>
      <c r="P5">
        <f>SUM('Cluster rutas'!P20:P24)</f>
        <v>26</v>
      </c>
      <c r="Q5">
        <f>SUM('Cluster rutas'!Q20:Q24)</f>
        <v>2</v>
      </c>
    </row>
    <row r="6" spans="1:17" x14ac:dyDescent="0.25">
      <c r="A6" t="s">
        <v>202</v>
      </c>
      <c r="B6" s="2">
        <f>'Cluster rutas'!B25</f>
        <v>5</v>
      </c>
      <c r="C6" s="2">
        <f>'Cluster rutas'!C25</f>
        <v>3</v>
      </c>
      <c r="D6" s="2">
        <f>'Cluster rutas'!D25</f>
        <v>4</v>
      </c>
      <c r="E6" s="2">
        <f>'Cluster rutas'!E25</f>
        <v>6</v>
      </c>
      <c r="F6" s="2">
        <f>'Cluster rutas'!F25</f>
        <v>8</v>
      </c>
      <c r="G6" s="2">
        <f>'Cluster rutas'!G25</f>
        <v>1</v>
      </c>
      <c r="H6" s="2">
        <f>'Cluster rutas'!H25</f>
        <v>2</v>
      </c>
      <c r="I6" s="2">
        <f>'Cluster rutas'!I25</f>
        <v>3</v>
      </c>
      <c r="J6" s="2">
        <f>'Cluster rutas'!J25</f>
        <v>4</v>
      </c>
      <c r="K6" s="2">
        <f>'Cluster rutas'!K25</f>
        <v>1</v>
      </c>
      <c r="L6" s="2">
        <f>'Cluster rutas'!L25</f>
        <v>1</v>
      </c>
      <c r="M6" s="2">
        <f>'Cluster rutas'!M25</f>
        <v>3</v>
      </c>
      <c r="N6" s="2">
        <f>'Cluster rutas'!N25</f>
        <v>3</v>
      </c>
      <c r="O6" s="2">
        <f>'Cluster rutas'!O25</f>
        <v>1</v>
      </c>
      <c r="P6" s="2">
        <f>'Cluster rutas'!P25</f>
        <v>4</v>
      </c>
      <c r="Q6" s="2">
        <f>'Cluster rutas'!Q25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95802-A7EE-4D08-970B-C39A281AE676}">
  <dimension ref="A1:P5"/>
  <sheetViews>
    <sheetView workbookViewId="0">
      <selection activeCell="E15" sqref="E15"/>
    </sheetView>
  </sheetViews>
  <sheetFormatPr baseColWidth="10" defaultRowHeight="15" x14ac:dyDescent="0.25"/>
  <sheetData>
    <row r="1" spans="1:16" x14ac:dyDescent="0.25">
      <c r="A1">
        <v>151</v>
      </c>
      <c r="B1">
        <v>101</v>
      </c>
      <c r="C1">
        <v>143</v>
      </c>
      <c r="D1">
        <v>161</v>
      </c>
      <c r="E1">
        <v>114</v>
      </c>
      <c r="F1">
        <v>15</v>
      </c>
      <c r="G1">
        <v>9</v>
      </c>
      <c r="H1">
        <v>109</v>
      </c>
      <c r="I1">
        <v>119</v>
      </c>
      <c r="J1">
        <v>13</v>
      </c>
      <c r="K1">
        <v>1</v>
      </c>
      <c r="L1">
        <v>18</v>
      </c>
      <c r="M1">
        <v>36</v>
      </c>
      <c r="N1">
        <v>24</v>
      </c>
      <c r="O1">
        <v>131</v>
      </c>
      <c r="P1">
        <v>29</v>
      </c>
    </row>
    <row r="2" spans="1:16" x14ac:dyDescent="0.25">
      <c r="A2">
        <v>24</v>
      </c>
      <c r="B2">
        <v>33</v>
      </c>
      <c r="C2">
        <v>22</v>
      </c>
      <c r="D2">
        <v>27</v>
      </c>
      <c r="E2">
        <v>43</v>
      </c>
      <c r="F2">
        <v>5</v>
      </c>
      <c r="G2">
        <v>6</v>
      </c>
      <c r="H2">
        <v>21</v>
      </c>
      <c r="I2">
        <v>20</v>
      </c>
      <c r="J2">
        <v>5</v>
      </c>
      <c r="K2">
        <v>1</v>
      </c>
      <c r="L2">
        <v>6</v>
      </c>
      <c r="M2">
        <v>11</v>
      </c>
      <c r="N2">
        <v>16</v>
      </c>
      <c r="O2">
        <v>17</v>
      </c>
      <c r="P2">
        <v>6</v>
      </c>
    </row>
    <row r="3" spans="1:16" x14ac:dyDescent="0.25">
      <c r="A3">
        <v>23</v>
      </c>
      <c r="B3">
        <v>20</v>
      </c>
      <c r="C3">
        <v>24</v>
      </c>
      <c r="D3">
        <v>25</v>
      </c>
      <c r="E3">
        <v>26</v>
      </c>
      <c r="F3">
        <v>2</v>
      </c>
      <c r="G3">
        <v>3</v>
      </c>
      <c r="H3">
        <v>18</v>
      </c>
      <c r="I3">
        <v>16</v>
      </c>
      <c r="J3">
        <v>3</v>
      </c>
      <c r="K3">
        <v>1</v>
      </c>
      <c r="L3">
        <v>4</v>
      </c>
      <c r="M3">
        <v>14</v>
      </c>
      <c r="N3">
        <v>8</v>
      </c>
      <c r="O3">
        <v>19</v>
      </c>
      <c r="P3">
        <v>4</v>
      </c>
    </row>
    <row r="4" spans="1:16" x14ac:dyDescent="0.25">
      <c r="A4">
        <v>27</v>
      </c>
      <c r="B4">
        <v>26</v>
      </c>
      <c r="C4">
        <v>20</v>
      </c>
      <c r="D4">
        <v>28</v>
      </c>
      <c r="E4">
        <v>21</v>
      </c>
      <c r="F4">
        <v>4</v>
      </c>
      <c r="G4">
        <v>2</v>
      </c>
      <c r="H4">
        <v>10</v>
      </c>
      <c r="I4">
        <v>18</v>
      </c>
      <c r="J4">
        <v>2</v>
      </c>
      <c r="K4">
        <v>1</v>
      </c>
      <c r="L4">
        <v>2</v>
      </c>
      <c r="M4">
        <v>10</v>
      </c>
      <c r="N4">
        <v>8</v>
      </c>
      <c r="O4">
        <v>26</v>
      </c>
      <c r="P4">
        <v>2</v>
      </c>
    </row>
    <row r="5" spans="1:16" x14ac:dyDescent="0.25">
      <c r="A5">
        <v>5</v>
      </c>
      <c r="B5">
        <v>3</v>
      </c>
      <c r="C5">
        <v>4</v>
      </c>
      <c r="D5">
        <v>6</v>
      </c>
      <c r="E5">
        <v>8</v>
      </c>
      <c r="F5">
        <v>1</v>
      </c>
      <c r="G5">
        <v>2</v>
      </c>
      <c r="H5">
        <v>3</v>
      </c>
      <c r="I5">
        <v>4</v>
      </c>
      <c r="J5">
        <v>1</v>
      </c>
      <c r="K5">
        <v>1</v>
      </c>
      <c r="L5">
        <v>3</v>
      </c>
      <c r="M5">
        <v>3</v>
      </c>
      <c r="N5">
        <v>1</v>
      </c>
      <c r="O5">
        <v>4</v>
      </c>
      <c r="P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Rutas</vt:lpstr>
      <vt:lpstr>Cluster rutas</vt:lpstr>
      <vt:lpstr>Matriz cluster rutas</vt:lpstr>
      <vt:lpstr>Cluster funciones</vt:lpstr>
      <vt:lpstr>Matriz cluster funciones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gustavo gaitan gomez</dc:creator>
  <cp:lastModifiedBy>nicolas gustavo gaitan gomez</cp:lastModifiedBy>
  <dcterms:created xsi:type="dcterms:W3CDTF">2020-04-14T05:47:19Z</dcterms:created>
  <dcterms:modified xsi:type="dcterms:W3CDTF">2020-05-10T01:47:48Z</dcterms:modified>
</cp:coreProperties>
</file>