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2018" documentId="11_E60897F41BE170836B02CE998F75CCDC64E183C8" xr6:coauthVersionLast="47" xr6:coauthVersionMax="47" xr10:uidLastSave="{5B7B0445-4EE9-4654-885E-49E51FAFAAE2}"/>
  <bookViews>
    <workbookView xWindow="12528" yWindow="1860" windowWidth="10476" windowHeight="10032" firstSheet="1" activeTab="1" xr2:uid="{00000000-000D-0000-FFFF-FFFF00000000}"/>
  </bookViews>
  <sheets>
    <sheet name="Market Amt by Period" sheetId="2" r:id="rId1"/>
    <sheet name="Profit &amp; Balance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1" i="2" l="1"/>
  <c r="F320" i="2" s="1"/>
  <c r="B321" i="2"/>
  <c r="C320" i="2" s="1"/>
  <c r="E314" i="2"/>
  <c r="F313" i="2" s="1"/>
  <c r="B314" i="2"/>
  <c r="C313" i="2" s="1"/>
  <c r="E307" i="2"/>
  <c r="F306" i="2" s="1"/>
  <c r="B307" i="2"/>
  <c r="C306" i="2" s="1"/>
  <c r="E300" i="2"/>
  <c r="F299" i="2" s="1"/>
  <c r="B300" i="2"/>
  <c r="C299" i="2" s="1"/>
  <c r="E293" i="2"/>
  <c r="F292" i="2" s="1"/>
  <c r="B293" i="2"/>
  <c r="C292" i="2" s="1"/>
  <c r="E286" i="2"/>
  <c r="F285" i="2" s="1"/>
  <c r="B286" i="2"/>
  <c r="C285" i="2" s="1"/>
  <c r="E279" i="2"/>
  <c r="F278" i="2" s="1"/>
  <c r="B279" i="2"/>
  <c r="C278" i="2" s="1"/>
  <c r="E272" i="2"/>
  <c r="F271" i="2" s="1"/>
  <c r="B272" i="2"/>
  <c r="C270" i="2" s="1"/>
  <c r="B265" i="2"/>
  <c r="C264" i="2"/>
  <c r="C263" i="2"/>
  <c r="C262" i="2"/>
  <c r="C261" i="2"/>
  <c r="C265" i="2" s="1"/>
  <c r="E258" i="2"/>
  <c r="F257" i="2"/>
  <c r="F256" i="2"/>
  <c r="F255" i="2"/>
  <c r="F254" i="2"/>
  <c r="F258" i="2" s="1"/>
  <c r="B258" i="2"/>
  <c r="C257" i="2"/>
  <c r="C256" i="2"/>
  <c r="C255" i="2"/>
  <c r="C254" i="2"/>
  <c r="C258" i="2" s="1"/>
  <c r="E251" i="2"/>
  <c r="F250" i="2"/>
  <c r="F249" i="2"/>
  <c r="F248" i="2"/>
  <c r="F247" i="2"/>
  <c r="F251" i="2" s="1"/>
  <c r="B251" i="2"/>
  <c r="C250" i="2"/>
  <c r="C249" i="2"/>
  <c r="C248" i="2"/>
  <c r="C247" i="2"/>
  <c r="C251" i="2" s="1"/>
  <c r="E244" i="2"/>
  <c r="F243" i="2"/>
  <c r="F242" i="2"/>
  <c r="F241" i="2"/>
  <c r="F240" i="2"/>
  <c r="F244" i="2" s="1"/>
  <c r="B244" i="2"/>
  <c r="C243" i="2"/>
  <c r="C242" i="2"/>
  <c r="C241" i="2"/>
  <c r="C240" i="2"/>
  <c r="C244" i="2" s="1"/>
  <c r="E237" i="2"/>
  <c r="F236" i="2"/>
  <c r="F235" i="2"/>
  <c r="F234" i="2"/>
  <c r="F233" i="2"/>
  <c r="F237" i="2" s="1"/>
  <c r="B237" i="2"/>
  <c r="C236" i="2"/>
  <c r="C235" i="2"/>
  <c r="C234" i="2"/>
  <c r="C233" i="2"/>
  <c r="C237" i="2" s="1"/>
  <c r="E230" i="2"/>
  <c r="F229" i="2"/>
  <c r="F228" i="2"/>
  <c r="F227" i="2"/>
  <c r="F226" i="2"/>
  <c r="F230" i="2" s="1"/>
  <c r="B230" i="2"/>
  <c r="C229" i="2"/>
  <c r="C228" i="2"/>
  <c r="C227" i="2"/>
  <c r="C226" i="2"/>
  <c r="C230" i="2" s="1"/>
  <c r="E223" i="2"/>
  <c r="F222" i="2"/>
  <c r="F221" i="2"/>
  <c r="F220" i="2"/>
  <c r="F219" i="2"/>
  <c r="F223" i="2" s="1"/>
  <c r="B223" i="2"/>
  <c r="C222" i="2"/>
  <c r="C221" i="2"/>
  <c r="C220" i="2"/>
  <c r="C219" i="2"/>
  <c r="C223" i="2" s="1"/>
  <c r="E216" i="2"/>
  <c r="F215" i="2"/>
  <c r="F214" i="2"/>
  <c r="F213" i="2"/>
  <c r="F212" i="2"/>
  <c r="F216" i="2" s="1"/>
  <c r="B216" i="2"/>
  <c r="C215" i="2"/>
  <c r="C214" i="2"/>
  <c r="C213" i="2"/>
  <c r="C212" i="2"/>
  <c r="C216" i="2" s="1"/>
  <c r="E209" i="2"/>
  <c r="F208" i="2"/>
  <c r="F207" i="2"/>
  <c r="F206" i="2"/>
  <c r="F205" i="2"/>
  <c r="F209" i="2" s="1"/>
  <c r="B209" i="2"/>
  <c r="C208" i="2"/>
  <c r="C207" i="2"/>
  <c r="C206" i="2"/>
  <c r="C205" i="2"/>
  <c r="C209" i="2" s="1"/>
  <c r="E202" i="2"/>
  <c r="F201" i="2"/>
  <c r="F200" i="2"/>
  <c r="F199" i="2"/>
  <c r="F198" i="2"/>
  <c r="F202" i="2" s="1"/>
  <c r="B202" i="2"/>
  <c r="C201" i="2"/>
  <c r="C200" i="2"/>
  <c r="C199" i="2"/>
  <c r="C198" i="2"/>
  <c r="C202" i="2" s="1"/>
  <c r="E195" i="2"/>
  <c r="F194" i="2"/>
  <c r="F193" i="2"/>
  <c r="F192" i="2"/>
  <c r="F191" i="2"/>
  <c r="F195" i="2" s="1"/>
  <c r="B195" i="2"/>
  <c r="C194" i="2"/>
  <c r="C193" i="2"/>
  <c r="C192" i="2"/>
  <c r="C191" i="2"/>
  <c r="C195" i="2" s="1"/>
  <c r="E188" i="2"/>
  <c r="F187" i="2"/>
  <c r="F186" i="2"/>
  <c r="F185" i="2"/>
  <c r="F184" i="2"/>
  <c r="F188" i="2" s="1"/>
  <c r="B188" i="2"/>
  <c r="C187" i="2"/>
  <c r="C186" i="2"/>
  <c r="C185" i="2"/>
  <c r="C184" i="2"/>
  <c r="C188" i="2" s="1"/>
  <c r="E181" i="2"/>
  <c r="F180" i="2"/>
  <c r="F179" i="2"/>
  <c r="F178" i="2"/>
  <c r="F177" i="2"/>
  <c r="F181" i="2" s="1"/>
  <c r="B181" i="2"/>
  <c r="C180" i="2"/>
  <c r="C179" i="2"/>
  <c r="C178" i="2"/>
  <c r="C177" i="2"/>
  <c r="C181" i="2" s="1"/>
  <c r="E174" i="2"/>
  <c r="F173" i="2"/>
  <c r="F172" i="2"/>
  <c r="F171" i="2"/>
  <c r="F170" i="2"/>
  <c r="F174" i="2" s="1"/>
  <c r="B174" i="2"/>
  <c r="C173" i="2"/>
  <c r="C172" i="2"/>
  <c r="C171" i="2"/>
  <c r="C170" i="2"/>
  <c r="C174" i="2" s="1"/>
  <c r="B167" i="2"/>
  <c r="C166" i="2"/>
  <c r="C165" i="2"/>
  <c r="C164" i="2"/>
  <c r="C163" i="2"/>
  <c r="C167" i="2" s="1"/>
  <c r="E160" i="2"/>
  <c r="F159" i="2"/>
  <c r="F158" i="2"/>
  <c r="F157" i="2"/>
  <c r="F156" i="2"/>
  <c r="F160" i="2" s="1"/>
  <c r="B160" i="2"/>
  <c r="C159" i="2"/>
  <c r="C158" i="2"/>
  <c r="C157" i="2"/>
  <c r="C156" i="2"/>
  <c r="C160" i="2" s="1"/>
  <c r="E153" i="2"/>
  <c r="F152" i="2"/>
  <c r="F151" i="2"/>
  <c r="F150" i="2"/>
  <c r="F149" i="2"/>
  <c r="F153" i="2" s="1"/>
  <c r="B153" i="2"/>
  <c r="C152" i="2"/>
  <c r="C151" i="2"/>
  <c r="C150" i="2"/>
  <c r="C149" i="2"/>
  <c r="C153" i="2" s="1"/>
  <c r="E146" i="2"/>
  <c r="F145" i="2"/>
  <c r="F144" i="2"/>
  <c r="F143" i="2"/>
  <c r="F142" i="2"/>
  <c r="F146" i="2" s="1"/>
  <c r="B146" i="2"/>
  <c r="C145" i="2"/>
  <c r="C144" i="2"/>
  <c r="C143" i="2"/>
  <c r="C142" i="2"/>
  <c r="C146" i="2" s="1"/>
  <c r="E139" i="2"/>
  <c r="F138" i="2"/>
  <c r="F137" i="2"/>
  <c r="F136" i="2"/>
  <c r="F135" i="2"/>
  <c r="F139" i="2" s="1"/>
  <c r="B139" i="2"/>
  <c r="C138" i="2"/>
  <c r="C137" i="2"/>
  <c r="C136" i="2"/>
  <c r="C135" i="2"/>
  <c r="C139" i="2" s="1"/>
  <c r="E132" i="2"/>
  <c r="F131" i="2"/>
  <c r="F130" i="2"/>
  <c r="F129" i="2"/>
  <c r="F128" i="2"/>
  <c r="F132" i="2" s="1"/>
  <c r="B132" i="2"/>
  <c r="C131" i="2"/>
  <c r="C130" i="2"/>
  <c r="C129" i="2"/>
  <c r="C128" i="2"/>
  <c r="C132" i="2" s="1"/>
  <c r="E125" i="2"/>
  <c r="F124" i="2"/>
  <c r="F123" i="2"/>
  <c r="F122" i="2"/>
  <c r="F121" i="2"/>
  <c r="F125" i="2" s="1"/>
  <c r="B125" i="2"/>
  <c r="C124" i="2"/>
  <c r="C123" i="2"/>
  <c r="C122" i="2"/>
  <c r="C121" i="2"/>
  <c r="C125" i="2" s="1"/>
  <c r="E118" i="2"/>
  <c r="F117" i="2"/>
  <c r="F116" i="2"/>
  <c r="F115" i="2"/>
  <c r="F114" i="2"/>
  <c r="F118" i="2" s="1"/>
  <c r="B118" i="2"/>
  <c r="C117" i="2"/>
  <c r="C116" i="2"/>
  <c r="C115" i="2"/>
  <c r="C114" i="2"/>
  <c r="C118" i="2" s="1"/>
  <c r="F109" i="2"/>
  <c r="F110" i="2"/>
  <c r="E111" i="2"/>
  <c r="F108" i="2"/>
  <c r="F107" i="2"/>
  <c r="F111" i="2" s="1"/>
  <c r="B111" i="2"/>
  <c r="C110" i="2"/>
  <c r="C109" i="2"/>
  <c r="C108" i="2"/>
  <c r="C107" i="2"/>
  <c r="C111" i="2" s="1"/>
  <c r="E104" i="2"/>
  <c r="F103" i="2"/>
  <c r="F102" i="2"/>
  <c r="F101" i="2"/>
  <c r="F100" i="2"/>
  <c r="F104" i="2" s="1"/>
  <c r="B104" i="2"/>
  <c r="C103" i="2"/>
  <c r="C102" i="2"/>
  <c r="C101" i="2"/>
  <c r="C100" i="2"/>
  <c r="C104" i="2" s="1"/>
  <c r="E97" i="2"/>
  <c r="F96" i="2"/>
  <c r="F95" i="2"/>
  <c r="F94" i="2"/>
  <c r="F93" i="2"/>
  <c r="F97" i="2" s="1"/>
  <c r="B97" i="2"/>
  <c r="C96" i="2"/>
  <c r="C95" i="2"/>
  <c r="C94" i="2"/>
  <c r="C93" i="2"/>
  <c r="C97" i="2" s="1"/>
  <c r="E90" i="2"/>
  <c r="F89" i="2"/>
  <c r="F88" i="2"/>
  <c r="F87" i="2"/>
  <c r="F86" i="2"/>
  <c r="F90" i="2" s="1"/>
  <c r="B90" i="2"/>
  <c r="C89" i="2"/>
  <c r="C88" i="2"/>
  <c r="C87" i="2"/>
  <c r="C86" i="2"/>
  <c r="C90" i="2" s="1"/>
  <c r="E83" i="2"/>
  <c r="F82" i="2"/>
  <c r="F81" i="2"/>
  <c r="F80" i="2"/>
  <c r="F79" i="2"/>
  <c r="F83" i="2" s="1"/>
  <c r="B83" i="2"/>
  <c r="C82" i="2"/>
  <c r="C81" i="2"/>
  <c r="C80" i="2"/>
  <c r="C79" i="2"/>
  <c r="C83" i="2" s="1"/>
  <c r="E76" i="2"/>
  <c r="F75" i="2"/>
  <c r="F74" i="2"/>
  <c r="F73" i="2"/>
  <c r="F72" i="2"/>
  <c r="F76" i="2" s="1"/>
  <c r="B76" i="2"/>
  <c r="C75" i="2"/>
  <c r="C74" i="2"/>
  <c r="C73" i="2"/>
  <c r="C72" i="2"/>
  <c r="C76" i="2" s="1"/>
  <c r="E69" i="2"/>
  <c r="F68" i="2"/>
  <c r="F67" i="2"/>
  <c r="F66" i="2"/>
  <c r="F65" i="2"/>
  <c r="F69" i="2" s="1"/>
  <c r="B69" i="2"/>
  <c r="C68" i="2"/>
  <c r="C67" i="2"/>
  <c r="C66" i="2"/>
  <c r="C65" i="2"/>
  <c r="C69" i="2" s="1"/>
  <c r="E62" i="2"/>
  <c r="F61" i="2"/>
  <c r="F60" i="2"/>
  <c r="F59" i="2"/>
  <c r="F58" i="2"/>
  <c r="F62" i="2" s="1"/>
  <c r="B62" i="2"/>
  <c r="C61" i="2"/>
  <c r="C60" i="2"/>
  <c r="C59" i="2"/>
  <c r="C58" i="2"/>
  <c r="C62" i="2" s="1"/>
  <c r="E56" i="2"/>
  <c r="E55" i="2"/>
  <c r="F54" i="2"/>
  <c r="F53" i="2"/>
  <c r="F52" i="2"/>
  <c r="F51" i="2"/>
  <c r="F55" i="2" s="1"/>
  <c r="B55" i="2"/>
  <c r="C54" i="2"/>
  <c r="C53" i="2"/>
  <c r="C52" i="2"/>
  <c r="C51" i="2"/>
  <c r="C55" i="2" s="1"/>
  <c r="E48" i="2"/>
  <c r="F47" i="2"/>
  <c r="F46" i="2"/>
  <c r="F45" i="2"/>
  <c r="F44" i="2"/>
  <c r="F48" i="2" s="1"/>
  <c r="B48" i="2"/>
  <c r="C47" i="2"/>
  <c r="C46" i="2"/>
  <c r="C45" i="2"/>
  <c r="C44" i="2"/>
  <c r="C48" i="2" s="1"/>
  <c r="E41" i="2"/>
  <c r="F40" i="2"/>
  <c r="F39" i="2"/>
  <c r="F38" i="2"/>
  <c r="F37" i="2"/>
  <c r="F41" i="2" s="1"/>
  <c r="B41" i="2"/>
  <c r="C40" i="2"/>
  <c r="C39" i="2"/>
  <c r="C38" i="2"/>
  <c r="C37" i="2"/>
  <c r="C41" i="2" s="1"/>
  <c r="E34" i="2"/>
  <c r="F33" i="2"/>
  <c r="F32" i="2"/>
  <c r="F31" i="2"/>
  <c r="F30" i="2"/>
  <c r="F34" i="2" s="1"/>
  <c r="B34" i="2"/>
  <c r="C33" i="2"/>
  <c r="C32" i="2"/>
  <c r="C31" i="2"/>
  <c r="C30" i="2"/>
  <c r="C34" i="2" s="1"/>
  <c r="E27" i="2"/>
  <c r="F26" i="2"/>
  <c r="F25" i="2"/>
  <c r="F24" i="2"/>
  <c r="F23" i="2"/>
  <c r="B27" i="2"/>
  <c r="C26" i="2"/>
  <c r="C25" i="2"/>
  <c r="C24" i="2"/>
  <c r="C23" i="2"/>
  <c r="E20" i="2"/>
  <c r="F19" i="2"/>
  <c r="F18" i="2"/>
  <c r="F17" i="2"/>
  <c r="F16" i="2"/>
  <c r="B20" i="2"/>
  <c r="E13" i="2"/>
  <c r="F12" i="2"/>
  <c r="F11" i="2"/>
  <c r="F10" i="2"/>
  <c r="F9" i="2"/>
  <c r="B13" i="2"/>
  <c r="C12" i="2"/>
  <c r="C11" i="2"/>
  <c r="C10" i="2"/>
  <c r="C9" i="2"/>
  <c r="E6" i="2"/>
  <c r="F5" i="2"/>
  <c r="F4" i="2"/>
  <c r="F3" i="2"/>
  <c r="F2" i="2"/>
  <c r="B6" i="2"/>
  <c r="C5" i="2"/>
  <c r="C4" i="2"/>
  <c r="C3" i="2"/>
  <c r="C2" i="2"/>
  <c r="F317" i="2" l="1"/>
  <c r="F318" i="2"/>
  <c r="F319" i="2"/>
  <c r="C317" i="2"/>
  <c r="C318" i="2"/>
  <c r="C319" i="2"/>
  <c r="F310" i="2"/>
  <c r="F311" i="2"/>
  <c r="F312" i="2"/>
  <c r="C310" i="2"/>
  <c r="C311" i="2"/>
  <c r="C312" i="2"/>
  <c r="F303" i="2"/>
  <c r="F304" i="2"/>
  <c r="F305" i="2"/>
  <c r="C304" i="2"/>
  <c r="C303" i="2"/>
  <c r="C305" i="2"/>
  <c r="F296" i="2"/>
  <c r="F297" i="2"/>
  <c r="F298" i="2"/>
  <c r="C296" i="2"/>
  <c r="C297" i="2"/>
  <c r="C298" i="2"/>
  <c r="F290" i="2"/>
  <c r="F289" i="2"/>
  <c r="F291" i="2"/>
  <c r="C289" i="2"/>
  <c r="C290" i="2"/>
  <c r="C291" i="2"/>
  <c r="C293" i="2" s="1"/>
  <c r="F283" i="2"/>
  <c r="F282" i="2"/>
  <c r="F284" i="2"/>
  <c r="C283" i="2"/>
  <c r="C282" i="2"/>
  <c r="C284" i="2"/>
  <c r="F275" i="2"/>
  <c r="F276" i="2"/>
  <c r="F277" i="2"/>
  <c r="C275" i="2"/>
  <c r="C277" i="2"/>
  <c r="C276" i="2"/>
  <c r="C279" i="2" s="1"/>
  <c r="F269" i="2"/>
  <c r="F268" i="2"/>
  <c r="F270" i="2"/>
  <c r="C271" i="2"/>
  <c r="C268" i="2"/>
  <c r="C269" i="2"/>
  <c r="C19" i="2"/>
  <c r="C18" i="2"/>
  <c r="C17" i="2"/>
  <c r="C16" i="2"/>
  <c r="F321" i="2" l="1"/>
  <c r="C321" i="2"/>
  <c r="F314" i="2"/>
  <c r="C314" i="2"/>
  <c r="F307" i="2"/>
  <c r="C307" i="2"/>
  <c r="F300" i="2"/>
  <c r="C300" i="2"/>
  <c r="F293" i="2"/>
  <c r="F286" i="2"/>
  <c r="C286" i="2"/>
  <c r="F279" i="2"/>
  <c r="F272" i="2"/>
  <c r="C272" i="2"/>
</calcChain>
</file>

<file path=xl/sharedStrings.xml><?xml version="1.0" encoding="utf-8"?>
<sst xmlns="http://schemas.openxmlformats.org/spreadsheetml/2006/main" count="483" uniqueCount="106">
  <si>
    <t>Market</t>
  </si>
  <si>
    <t>Period</t>
  </si>
  <si>
    <t>Date</t>
  </si>
  <si>
    <t>Profit</t>
  </si>
  <si>
    <t>Balance</t>
  </si>
  <si>
    <t>19.93, 100.0, -19.93</t>
  </si>
  <si>
    <t>9.16, 29.94, 60.91</t>
  </si>
  <si>
    <t>6.44, 122.56, -29.0</t>
  </si>
  <si>
    <t>10.54, 28.77, 60.7</t>
  </si>
  <si>
    <t>5.42, 120.16, -25.58</t>
  </si>
  <si>
    <t>3.3, 107.88, -11.18</t>
  </si>
  <si>
    <t>12.4, 26.41, 61.19</t>
  </si>
  <si>
    <t>2.97, 97.19, -0.17</t>
  </si>
  <si>
    <t>13.06, 26.68, 60.25</t>
  </si>
  <si>
    <t>12.87, 26.3, 60.83</t>
  </si>
  <si>
    <t>2.72, 88.97, 8.31</t>
  </si>
  <si>
    <t>13.62, 26.28, 60.1</t>
  </si>
  <si>
    <t>13.76, 26.07, 60.17</t>
  </si>
  <si>
    <t>2.85, 93.19, 3.96</t>
  </si>
  <si>
    <t>14.93, 26.15, 58.92</t>
  </si>
  <si>
    <t>15.29, 26.04, 58.67</t>
  </si>
  <si>
    <t>15.12, 26.01, 58.87</t>
  </si>
  <si>
    <t>0.39, 95.55, 4.06</t>
  </si>
  <si>
    <t>14.82, 25.84, 59.34</t>
  </si>
  <si>
    <t>-2.0, 97.76, 4.24</t>
  </si>
  <si>
    <t>14.62, 25.6, 59.77</t>
  </si>
  <si>
    <t>-2.03, 99.24, 2.79</t>
  </si>
  <si>
    <t>15.51, 25.79, 58.7</t>
  </si>
  <si>
    <t>-2.05, 100.28, 1.77</t>
  </si>
  <si>
    <t>16.36, 25.42, 58.22</t>
  </si>
  <si>
    <t>35.8, 63.61, 0.6</t>
  </si>
  <si>
    <t>13.86, 26.24, 59.9</t>
  </si>
  <si>
    <t>35.33, 64.07, 0.6</t>
  </si>
  <si>
    <t>14.46, 25.86, 59.69</t>
  </si>
  <si>
    <t>36.6, 62.81, 0.59</t>
  </si>
  <si>
    <t>14.07, 26.22, 59.71</t>
  </si>
  <si>
    <t>35.25, 64.15, 0.6</t>
  </si>
  <si>
    <t>13.79, 26.31, 59.9</t>
  </si>
  <si>
    <t>13.68, 26.08, 60.24</t>
  </si>
  <si>
    <t>31.54, 68.92, -0.46</t>
  </si>
  <si>
    <t>12.36, 26.19, 61.45</t>
  </si>
  <si>
    <t>31.15, 69.32, -0.47</t>
  </si>
  <si>
    <t>12.14, 26.15, 61.72</t>
  </si>
  <si>
    <t>30.82, 70.14, -0.96</t>
  </si>
  <si>
    <t>12.25, 26.39, 61.37</t>
  </si>
  <si>
    <t>30.33, 70.63, -0.96</t>
  </si>
  <si>
    <t>11.94, 26.25, 61.81</t>
  </si>
  <si>
    <t>12.27, 26.1, 61.63</t>
  </si>
  <si>
    <t>12.23, 26.02, 61.75</t>
  </si>
  <si>
    <t>29.29, 71.69, -0.98</t>
  </si>
  <si>
    <t>12.19, 26.27, 61.54</t>
  </si>
  <si>
    <t>29.07, 71.9, -0.97</t>
  </si>
  <si>
    <t>12.19, 26.1, 61.71</t>
  </si>
  <si>
    <t>28.73, 72.23, -0.96</t>
  </si>
  <si>
    <t>12.43, 25.51, 62.05</t>
  </si>
  <si>
    <t>27.96, 73.01, -0.97</t>
  </si>
  <si>
    <t>12.28, 25.56, 62.16</t>
  </si>
  <si>
    <t>0.0, 71.26, 28.74</t>
  </si>
  <si>
    <t>12.48, 24.49, 63.03</t>
  </si>
  <si>
    <t>2.25, 69.66, 28.09</t>
  </si>
  <si>
    <t>12.65, 24.45, 62.9</t>
  </si>
  <si>
    <t>4.49, 69.66, 25.84</t>
  </si>
  <si>
    <t>12.44, 24.41, 63.15</t>
  </si>
  <si>
    <t>12.39, 24.32, 63.29</t>
  </si>
  <si>
    <t>19.66, 58.6, 21.74</t>
  </si>
  <si>
    <t>12.34, 24.23, 63.43</t>
  </si>
  <si>
    <t>12.47, 24.2, 63.34</t>
  </si>
  <si>
    <t>12.44, 24.14, 63.42</t>
  </si>
  <si>
    <t>12.61, 24.09, 63.29</t>
  </si>
  <si>
    <t>12.6, 24.18, 63.22</t>
  </si>
  <si>
    <t>12.73, 24.15, 63.12</t>
  </si>
  <si>
    <t>32.43, 22.64, 44.92</t>
  </si>
  <si>
    <t>12.65, 24.27, 63.08</t>
  </si>
  <si>
    <t>37.42, 13.61, 48.97</t>
  </si>
  <si>
    <t>12.52, 24.41, 63.07</t>
  </si>
  <si>
    <t>34.4, 20.59, 45.01</t>
  </si>
  <si>
    <t>12.53, 24.32, 63.14</t>
  </si>
  <si>
    <t>33.94, 20.32, 45.74</t>
  </si>
  <si>
    <t>12.6, 24.46, 62.94</t>
  </si>
  <si>
    <t>79.6, 38.3, -17.9</t>
  </si>
  <si>
    <t>12.62, 24.77, 62.62</t>
  </si>
  <si>
    <t>74.56, 35.87, -10.43</t>
  </si>
  <si>
    <t>12.62, 24.98, 62.4</t>
  </si>
  <si>
    <t>12.56, 25.34, 62.11</t>
  </si>
  <si>
    <t>12.54, 25.3, 62.17</t>
  </si>
  <si>
    <t>12.49, 25.2, 62.32</t>
  </si>
  <si>
    <t>12.33, 25.28, 62.39</t>
  </si>
  <si>
    <t>12.31, 25.50, 62.19</t>
  </si>
  <si>
    <t>0.0, 10.87, 89.13</t>
  </si>
  <si>
    <t>12.65, 25.56, 61.79</t>
  </si>
  <si>
    <t>12.73, 25.71, 61.56</t>
  </si>
  <si>
    <t>-0.0, 9.61, 90.39</t>
  </si>
  <si>
    <t>12.96, 25.65, 61.4</t>
  </si>
  <si>
    <t>13.65, 24.16, 62.19</t>
  </si>
  <si>
    <t>-0.0, 31.38, 68.62</t>
  </si>
  <si>
    <t>13.63, 24.11, 62.26</t>
  </si>
  <si>
    <t>13.65, 23.04, 63.31</t>
  </si>
  <si>
    <t>-0.4, 42.7, 57.71</t>
  </si>
  <si>
    <t>13.82, 21.7, 64.49</t>
  </si>
  <si>
    <t>-0.34, 51.22, 49.12</t>
  </si>
  <si>
    <t>13.93, 21.06, 65.01</t>
  </si>
  <si>
    <t>-0.32, 54.57, 45.74</t>
  </si>
  <si>
    <t>14.47, 19.18, 66.35</t>
  </si>
  <si>
    <t>-1.22, 58.34, 42.88</t>
  </si>
  <si>
    <t>15.91, 19.42, 64.67</t>
  </si>
  <si>
    <t>-1.51, 59.13, 42.38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</si>
</sst>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charset val="1"/>
    </font>
    <font>
      <sz val="11"/>
      <color rgb="FF000000"/>
      <name val="Calibri"/>
    </font>
    <font>
      <sz val="10"/>
      <color theme="1"/>
      <name val="Calibri"/>
      <family val="2"/>
      <scheme val="minor"/>
    </font>
    <font>
      <sz val="10"/>
      <color rgb="FF000000"/>
      <name val="Helvetica Neue"/>
      <charset val="1"/>
    </font>
    <font>
      <b/>
      <sz val="10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wrapText="1"/>
    </xf>
    <xf numFmtId="3" fontId="3" fillId="2" borderId="0" xfId="0" applyNumberFormat="1" applyFont="1" applyFill="1"/>
    <xf numFmtId="10" fontId="0" fillId="0" borderId="0" xfId="0" applyNumberFormat="1"/>
    <xf numFmtId="0" fontId="4" fillId="0" borderId="0" xfId="0" applyFont="1"/>
    <xf numFmtId="10" fontId="4" fillId="0" borderId="0" xfId="0" applyNumberFormat="1" applyFont="1"/>
    <xf numFmtId="4" fontId="5" fillId="0" borderId="0" xfId="0" applyNumberFormat="1" applyFont="1"/>
    <xf numFmtId="4" fontId="4" fillId="0" borderId="0" xfId="0" applyNumberFormat="1" applyFont="1"/>
    <xf numFmtId="164" fontId="6" fillId="0" borderId="0" xfId="0" applyNumberFormat="1" applyFont="1"/>
    <xf numFmtId="0" fontId="6" fillId="0" borderId="0" xfId="0" applyFont="1"/>
    <xf numFmtId="10" fontId="6" fillId="0" borderId="0" xfId="0" applyNumberFormat="1" applyFont="1"/>
    <xf numFmtId="3" fontId="2" fillId="2" borderId="0" xfId="0" applyNumberFormat="1" applyFont="1" applyFill="1"/>
    <xf numFmtId="0" fontId="7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CBCB-3344-43F6-9D2A-BD9A74C7367A}">
  <dimension ref="A1:F321"/>
  <sheetViews>
    <sheetView topLeftCell="A300" workbookViewId="0">
      <selection activeCell="E321" sqref="E321"/>
    </sheetView>
  </sheetViews>
  <sheetFormatPr defaultColWidth="9.109375" defaultRowHeight="13.8"/>
  <cols>
    <col min="1" max="1" width="11.109375" style="6" bestFit="1" customWidth="1"/>
    <col min="2" max="2" width="13.5546875" style="6" customWidth="1"/>
    <col min="3" max="3" width="11.6640625" style="7" bestFit="1" customWidth="1"/>
    <col min="4" max="4" width="11.109375" style="6" bestFit="1" customWidth="1"/>
    <col min="5" max="5" width="13.6640625" style="6" bestFit="1" customWidth="1"/>
    <col min="6" max="16384" width="9.109375" style="6"/>
  </cols>
  <sheetData>
    <row r="1" spans="1:6">
      <c r="A1" s="10">
        <v>44883</v>
      </c>
      <c r="B1" s="11" t="s">
        <v>0</v>
      </c>
      <c r="C1" s="12"/>
      <c r="D1" s="10">
        <v>44890</v>
      </c>
      <c r="E1" s="11" t="s">
        <v>0</v>
      </c>
      <c r="F1" s="12"/>
    </row>
    <row r="2" spans="1:6">
      <c r="A2" s="6">
        <v>1</v>
      </c>
      <c r="B2" s="8">
        <v>1904100</v>
      </c>
      <c r="C2" s="7">
        <f>B2/B6</f>
        <v>0.21758059429292306</v>
      </c>
      <c r="D2" s="6">
        <v>1</v>
      </c>
      <c r="E2" s="8">
        <v>1889200</v>
      </c>
      <c r="F2" s="7">
        <f>E2/E6</f>
        <v>0.22065698362650898</v>
      </c>
    </row>
    <row r="3" spans="1:6">
      <c r="A3" s="6">
        <v>2</v>
      </c>
      <c r="B3" s="8">
        <v>4488900</v>
      </c>
      <c r="C3" s="7">
        <f>B3/B6</f>
        <v>0.51294445130061572</v>
      </c>
      <c r="D3" s="6">
        <v>2</v>
      </c>
      <c r="E3" s="8">
        <v>4492100</v>
      </c>
      <c r="F3" s="7">
        <f>E3/E6</f>
        <v>0.52467353173228926</v>
      </c>
    </row>
    <row r="4" spans="1:6">
      <c r="A4" s="6">
        <v>3</v>
      </c>
      <c r="B4" s="8">
        <v>2085600</v>
      </c>
      <c r="C4" s="7">
        <f>B4/B6</f>
        <v>0.23832051229311504</v>
      </c>
      <c r="D4" s="6">
        <v>3</v>
      </c>
      <c r="E4" s="8">
        <v>1912925</v>
      </c>
      <c r="F4" s="7">
        <f>E4/E6</f>
        <v>0.22342804383005488</v>
      </c>
    </row>
    <row r="5" spans="1:6">
      <c r="A5" s="6">
        <v>4</v>
      </c>
      <c r="B5" s="8">
        <v>272640</v>
      </c>
      <c r="C5" s="7">
        <f>B5/B6</f>
        <v>3.1154442113346222E-2</v>
      </c>
      <c r="D5" s="6">
        <v>4</v>
      </c>
      <c r="E5" s="8">
        <v>267480</v>
      </c>
      <c r="F5" s="7">
        <f>E5/E6</f>
        <v>3.1241440811146846E-2</v>
      </c>
    </row>
    <row r="6" spans="1:6">
      <c r="B6" s="9">
        <f>SUM(B2:B5)</f>
        <v>8751240</v>
      </c>
      <c r="E6" s="9">
        <f>SUM(E2:E5)</f>
        <v>8561705</v>
      </c>
      <c r="F6" s="7"/>
    </row>
    <row r="8" spans="1:6">
      <c r="A8" s="10">
        <v>44897</v>
      </c>
      <c r="B8" s="11" t="s">
        <v>0</v>
      </c>
      <c r="C8" s="12"/>
      <c r="D8" s="10">
        <v>44904</v>
      </c>
      <c r="E8" s="11" t="s">
        <v>0</v>
      </c>
      <c r="F8" s="12"/>
    </row>
    <row r="9" spans="1:6">
      <c r="A9" s="6">
        <v>1</v>
      </c>
      <c r="B9" s="8">
        <v>1903500</v>
      </c>
      <c r="C9" s="7">
        <f>B9/B13</f>
        <v>0.21760503000857387</v>
      </c>
      <c r="D9" s="6">
        <v>1</v>
      </c>
      <c r="E9" s="8">
        <v>1884250</v>
      </c>
      <c r="F9" s="7">
        <f>E9/E13</f>
        <v>0.21758259015950476</v>
      </c>
    </row>
    <row r="10" spans="1:6">
      <c r="A10" s="6">
        <v>2</v>
      </c>
      <c r="B10" s="8">
        <v>4581000</v>
      </c>
      <c r="C10" s="7">
        <f>B10/B13</f>
        <v>0.52369248356673337</v>
      </c>
      <c r="D10" s="6">
        <v>2</v>
      </c>
      <c r="E10" s="8">
        <v>4549000</v>
      </c>
      <c r="F10" s="7">
        <f>E10/E13</f>
        <v>0.52529292961952345</v>
      </c>
    </row>
    <row r="11" spans="1:6">
      <c r="A11" s="6">
        <v>3</v>
      </c>
      <c r="B11" s="8">
        <v>1995400</v>
      </c>
      <c r="C11" s="7">
        <f>B11/B13</f>
        <v>0.22811088882537867</v>
      </c>
      <c r="D11" s="6">
        <v>3</v>
      </c>
      <c r="E11" s="8">
        <v>1992200</v>
      </c>
      <c r="F11" s="7">
        <f>E11/E13</f>
        <v>0.23004804888723118</v>
      </c>
    </row>
    <row r="12" spans="1:6">
      <c r="A12" s="6">
        <v>4</v>
      </c>
      <c r="B12" s="8">
        <v>267600</v>
      </c>
      <c r="C12" s="7">
        <f>B12/B13</f>
        <v>3.059159759931409E-2</v>
      </c>
      <c r="D12" s="6">
        <v>4</v>
      </c>
      <c r="E12" s="8">
        <v>234480</v>
      </c>
      <c r="F12" s="7">
        <f>E12/E13</f>
        <v>2.7076431333740571E-2</v>
      </c>
    </row>
    <row r="13" spans="1:6">
      <c r="B13" s="9">
        <f>SUM(B9:B12)</f>
        <v>8747500</v>
      </c>
      <c r="E13" s="9">
        <f>SUM(E9:E12)</f>
        <v>8659930</v>
      </c>
      <c r="F13" s="7"/>
    </row>
    <row r="15" spans="1:6">
      <c r="A15" s="10">
        <v>44918</v>
      </c>
      <c r="B15" s="11" t="s">
        <v>0</v>
      </c>
      <c r="D15" s="10">
        <v>44925</v>
      </c>
      <c r="E15" s="11" t="s">
        <v>1</v>
      </c>
      <c r="F15" s="7"/>
    </row>
    <row r="16" spans="1:6">
      <c r="A16" s="6">
        <v>1</v>
      </c>
      <c r="B16" s="8">
        <v>1906250</v>
      </c>
      <c r="C16" s="7">
        <f>B16/B20</f>
        <v>0.21391139439369797</v>
      </c>
      <c r="D16" s="6">
        <v>2</v>
      </c>
      <c r="E16" s="8">
        <v>4654600</v>
      </c>
      <c r="F16" s="7">
        <f>E16/E20</f>
        <v>0.52463931469792602</v>
      </c>
    </row>
    <row r="17" spans="1:6">
      <c r="A17" s="6">
        <v>2</v>
      </c>
      <c r="B17" s="8">
        <v>4617800</v>
      </c>
      <c r="C17" s="7">
        <f>B17/B20</f>
        <v>0.51819018336063916</v>
      </c>
      <c r="D17" s="6">
        <v>3</v>
      </c>
      <c r="E17" s="8">
        <v>2229000</v>
      </c>
      <c r="F17" s="7">
        <f>E17/E20</f>
        <v>0.25123985572587915</v>
      </c>
    </row>
    <row r="18" spans="1:6">
      <c r="A18" s="6">
        <v>3</v>
      </c>
      <c r="B18" s="8">
        <v>2186950</v>
      </c>
      <c r="C18" s="7">
        <f>B18/B20</f>
        <v>0.24541037322979553</v>
      </c>
      <c r="D18" s="6">
        <v>1</v>
      </c>
      <c r="E18" s="8">
        <v>1783200</v>
      </c>
      <c r="F18" s="7">
        <f>E18/E20</f>
        <v>0.20099188458070333</v>
      </c>
    </row>
    <row r="19" spans="1:6">
      <c r="A19" s="6">
        <v>4</v>
      </c>
      <c r="B19" s="8">
        <v>200400</v>
      </c>
      <c r="C19" s="7">
        <f>B19/B20</f>
        <v>2.2488049015867317E-2</v>
      </c>
      <c r="D19" s="6">
        <v>4</v>
      </c>
      <c r="E19" s="8">
        <v>205200</v>
      </c>
      <c r="F19" s="7">
        <f>E19/E20</f>
        <v>2.3128944995491434E-2</v>
      </c>
    </row>
    <row r="20" spans="1:6">
      <c r="B20" s="9">
        <f>SUM(B16:B19)</f>
        <v>8911400</v>
      </c>
      <c r="E20" s="9">
        <f>SUM(E16:E19)</f>
        <v>8872000</v>
      </c>
      <c r="F20" s="7"/>
    </row>
    <row r="22" spans="1:6">
      <c r="A22" s="10">
        <v>44939</v>
      </c>
      <c r="B22" s="11" t="s">
        <v>1</v>
      </c>
      <c r="D22" s="10">
        <v>44946</v>
      </c>
      <c r="E22" s="11" t="s">
        <v>1</v>
      </c>
      <c r="F22" s="7"/>
    </row>
    <row r="23" spans="1:6">
      <c r="A23" s="6">
        <v>2</v>
      </c>
      <c r="B23" s="8">
        <v>4732500</v>
      </c>
      <c r="C23" s="7">
        <f>B23/B27</f>
        <v>0.52132101036583356</v>
      </c>
      <c r="D23" s="6">
        <v>2</v>
      </c>
      <c r="E23" s="8">
        <v>4984900</v>
      </c>
      <c r="F23" s="7">
        <f>E23/E27</f>
        <v>0.53452786892277337</v>
      </c>
    </row>
    <row r="24" spans="1:6">
      <c r="A24" s="6">
        <v>3</v>
      </c>
      <c r="B24" s="8">
        <v>2113100</v>
      </c>
      <c r="C24" s="7">
        <f>B24/B27</f>
        <v>0.23277409973672325</v>
      </c>
      <c r="D24" s="6">
        <v>3</v>
      </c>
      <c r="E24" s="8">
        <v>2058350</v>
      </c>
      <c r="F24" s="7">
        <f>E24/E27</f>
        <v>0.22071564905959812</v>
      </c>
    </row>
    <row r="25" spans="1:6">
      <c r="A25" s="6">
        <v>1</v>
      </c>
      <c r="B25" s="8">
        <v>1869300</v>
      </c>
      <c r="C25" s="7">
        <f>B25/B27</f>
        <v>0.20591766818317012</v>
      </c>
      <c r="D25" s="6">
        <v>1</v>
      </c>
      <c r="E25" s="8">
        <v>1675950</v>
      </c>
      <c r="F25" s="7">
        <f>E25/E27</f>
        <v>0.17971112397863989</v>
      </c>
    </row>
    <row r="26" spans="1:6">
      <c r="A26" s="6">
        <v>4</v>
      </c>
      <c r="B26" s="8">
        <v>363000</v>
      </c>
      <c r="C26" s="7">
        <f>B26/B27</f>
        <v>3.9987221714273123E-2</v>
      </c>
      <c r="D26" s="6">
        <v>4</v>
      </c>
      <c r="E26" s="8">
        <v>606600</v>
      </c>
      <c r="F26" s="7">
        <f>E26/E27</f>
        <v>6.5045358038988615E-2</v>
      </c>
    </row>
    <row r="27" spans="1:6">
      <c r="B27" s="9">
        <f>SUM(B23:B26)</f>
        <v>9077900</v>
      </c>
      <c r="E27" s="9">
        <f>SUM(E23:E26)</f>
        <v>9325800</v>
      </c>
      <c r="F27" s="7"/>
    </row>
    <row r="29" spans="1:6">
      <c r="A29" s="10">
        <v>44953</v>
      </c>
      <c r="B29" s="11" t="s">
        <v>1</v>
      </c>
      <c r="D29" s="10">
        <v>44960</v>
      </c>
      <c r="E29" s="11" t="s">
        <v>1</v>
      </c>
      <c r="F29" s="7"/>
    </row>
    <row r="30" spans="1:6">
      <c r="A30" s="6">
        <v>2</v>
      </c>
      <c r="B30" s="8">
        <v>5164500</v>
      </c>
      <c r="C30" s="7">
        <f>B30/B34</f>
        <v>0.5573632493160442</v>
      </c>
      <c r="D30" s="6">
        <v>2</v>
      </c>
      <c r="E30" s="8">
        <v>5899350</v>
      </c>
      <c r="F30" s="7">
        <f>E30/E34</f>
        <v>0.52064841107514714</v>
      </c>
    </row>
    <row r="31" spans="1:6">
      <c r="A31" s="6">
        <v>3</v>
      </c>
      <c r="B31" s="8">
        <v>1757700</v>
      </c>
      <c r="C31" s="7">
        <f>B31/B34</f>
        <v>0.1896945267349813</v>
      </c>
      <c r="D31" s="6">
        <v>1</v>
      </c>
      <c r="E31" s="8">
        <v>2319075</v>
      </c>
      <c r="F31" s="7">
        <f>E31/E34</f>
        <v>0.20467046605373418</v>
      </c>
    </row>
    <row r="32" spans="1:6">
      <c r="A32" s="6">
        <v>1</v>
      </c>
      <c r="B32" s="8">
        <v>1625850</v>
      </c>
      <c r="C32" s="7">
        <f>B32/B34</f>
        <v>0.17546500898450779</v>
      </c>
      <c r="D32" s="6">
        <v>3</v>
      </c>
      <c r="E32" s="8">
        <v>2222250</v>
      </c>
      <c r="F32" s="7">
        <f>E32/E34</f>
        <v>0.19612515472242631</v>
      </c>
    </row>
    <row r="33" spans="1:6">
      <c r="A33" s="6">
        <v>4</v>
      </c>
      <c r="B33" s="8">
        <v>717900</v>
      </c>
      <c r="C33" s="7">
        <f>B33/B34</f>
        <v>7.7477214964466676E-2</v>
      </c>
      <c r="D33" s="6">
        <v>4</v>
      </c>
      <c r="E33" s="8">
        <v>890100</v>
      </c>
      <c r="F33" s="7">
        <f>E33/E34</f>
        <v>7.8555968148692396E-2</v>
      </c>
    </row>
    <row r="34" spans="1:6">
      <c r="B34" s="9">
        <f>SUM(B30:B33)</f>
        <v>9265950</v>
      </c>
      <c r="C34" s="7">
        <f>SUM(C30:C33)</f>
        <v>1</v>
      </c>
      <c r="E34" s="9">
        <f>SUM(E30:E33)</f>
        <v>11330775</v>
      </c>
      <c r="F34" s="7">
        <f>SUM(F30:F33)</f>
        <v>1</v>
      </c>
    </row>
    <row r="36" spans="1:6">
      <c r="A36" s="10">
        <v>44967</v>
      </c>
      <c r="B36" s="11" t="s">
        <v>1</v>
      </c>
      <c r="D36" s="10">
        <v>44981</v>
      </c>
      <c r="E36" s="11" t="s">
        <v>1</v>
      </c>
      <c r="F36" s="7"/>
    </row>
    <row r="37" spans="1:6">
      <c r="A37" s="6">
        <v>2</v>
      </c>
      <c r="B37" s="8">
        <v>5904750</v>
      </c>
      <c r="C37" s="7">
        <f>B37/B41</f>
        <v>0.53098837261584675</v>
      </c>
      <c r="D37" s="6">
        <v>2</v>
      </c>
      <c r="E37" s="8">
        <v>5082450</v>
      </c>
      <c r="F37" s="7">
        <f>E37/E41</f>
        <v>0.55120898427967968</v>
      </c>
    </row>
    <row r="38" spans="1:6">
      <c r="A38" s="6">
        <v>1</v>
      </c>
      <c r="B38" s="8">
        <v>2224700</v>
      </c>
      <c r="C38" s="7">
        <f>B38/B41</f>
        <v>0.20005755240416176</v>
      </c>
      <c r="D38" s="6">
        <v>1</v>
      </c>
      <c r="E38" s="8">
        <v>1548850</v>
      </c>
      <c r="F38" s="7">
        <f>E38/E41</f>
        <v>0.16797804903178226</v>
      </c>
    </row>
    <row r="39" spans="1:6">
      <c r="A39" s="6">
        <v>3</v>
      </c>
      <c r="B39" s="8">
        <v>2100750</v>
      </c>
      <c r="C39" s="7">
        <f>B39/B41</f>
        <v>0.18891127037939623</v>
      </c>
      <c r="D39" s="6">
        <v>3</v>
      </c>
      <c r="E39" s="8">
        <v>1463850</v>
      </c>
      <c r="F39" s="7">
        <f>E39/E41</f>
        <v>0.15875951000753752</v>
      </c>
    </row>
    <row r="40" spans="1:6">
      <c r="A40" s="6">
        <v>4</v>
      </c>
      <c r="B40" s="8">
        <v>890100</v>
      </c>
      <c r="C40" s="7">
        <f>B40/B41</f>
        <v>8.0042804600595305E-2</v>
      </c>
      <c r="D40" s="6">
        <v>4</v>
      </c>
      <c r="E40" s="8">
        <v>1125400</v>
      </c>
      <c r="F40" s="7">
        <f>E40/E41</f>
        <v>0.12205345668100059</v>
      </c>
    </row>
    <row r="41" spans="1:6">
      <c r="B41" s="9">
        <f>SUM(B37:B40)</f>
        <v>11120300</v>
      </c>
      <c r="C41" s="7">
        <f>SUM(C37:C40)</f>
        <v>1</v>
      </c>
      <c r="E41" s="9">
        <f>SUM(E37:E40)</f>
        <v>9220550</v>
      </c>
      <c r="F41" s="7">
        <f>SUM(F37:F40)</f>
        <v>1</v>
      </c>
    </row>
    <row r="43" spans="1:6">
      <c r="A43" s="10">
        <v>44985</v>
      </c>
      <c r="B43" s="11" t="s">
        <v>1</v>
      </c>
      <c r="C43" s="10"/>
      <c r="D43" s="10">
        <v>44988</v>
      </c>
      <c r="E43" s="11" t="s">
        <v>1</v>
      </c>
      <c r="F43" s="10"/>
    </row>
    <row r="44" spans="1:6">
      <c r="A44" s="6">
        <v>2</v>
      </c>
      <c r="B44" s="8">
        <v>4772250</v>
      </c>
      <c r="C44" s="7">
        <f>B44/B48</f>
        <v>0.54324564299293088</v>
      </c>
      <c r="D44" s="6">
        <v>2</v>
      </c>
      <c r="E44" s="8">
        <v>4493000</v>
      </c>
      <c r="F44" s="7">
        <f>E44/E48</f>
        <v>0.4983653107573367</v>
      </c>
    </row>
    <row r="45" spans="1:6">
      <c r="A45" s="6">
        <v>1</v>
      </c>
      <c r="B45" s="8">
        <v>1511350</v>
      </c>
      <c r="C45" s="7">
        <f>B45/B48</f>
        <v>0.17204343916126902</v>
      </c>
      <c r="D45" s="6">
        <v>4</v>
      </c>
      <c r="E45" s="8">
        <v>1696700</v>
      </c>
      <c r="F45" s="7">
        <f>E45/E48</f>
        <v>0.18819862514177013</v>
      </c>
    </row>
    <row r="46" spans="1:6">
      <c r="A46" s="6">
        <v>3</v>
      </c>
      <c r="B46" s="8">
        <v>1371150</v>
      </c>
      <c r="C46" s="7">
        <f>B46/B48</f>
        <v>0.1560838730975446</v>
      </c>
      <c r="D46" s="6">
        <v>1</v>
      </c>
      <c r="E46" s="8">
        <v>1479450</v>
      </c>
      <c r="F46" s="7">
        <f>E46/E48</f>
        <v>0.16410117048741193</v>
      </c>
    </row>
    <row r="47" spans="1:6">
      <c r="A47" s="6">
        <v>4</v>
      </c>
      <c r="B47" s="8">
        <v>1129950</v>
      </c>
      <c r="C47" s="7">
        <f>B47/B48</f>
        <v>0.12862704474825548</v>
      </c>
      <c r="D47" s="6">
        <v>3</v>
      </c>
      <c r="E47" s="8">
        <v>1346325</v>
      </c>
      <c r="F47" s="7">
        <f>E47/E48</f>
        <v>0.14933489361348126</v>
      </c>
    </row>
    <row r="48" spans="1:6">
      <c r="B48" s="9">
        <f>SUM(B44:B47)</f>
        <v>8784700</v>
      </c>
      <c r="C48" s="7">
        <f>SUM(C44:C47)</f>
        <v>1</v>
      </c>
      <c r="E48" s="9">
        <f>SUM(E44:E47)</f>
        <v>9015475</v>
      </c>
      <c r="F48" s="7">
        <f>SUM(F44:F47)</f>
        <v>1</v>
      </c>
    </row>
    <row r="50" spans="1:6">
      <c r="A50" s="10">
        <v>44995</v>
      </c>
      <c r="B50" s="11" t="s">
        <v>1</v>
      </c>
      <c r="C50" s="10"/>
      <c r="D50" s="10">
        <v>45002</v>
      </c>
      <c r="E50" s="11" t="s">
        <v>1</v>
      </c>
      <c r="F50" s="10"/>
    </row>
    <row r="51" spans="1:6">
      <c r="A51" s="6">
        <v>2</v>
      </c>
      <c r="B51" s="8">
        <v>4326200</v>
      </c>
      <c r="C51" s="7">
        <f>B51/B55</f>
        <v>0.4849760774132218</v>
      </c>
      <c r="D51" s="6">
        <v>2</v>
      </c>
      <c r="E51" s="8">
        <v>4209450</v>
      </c>
      <c r="F51" s="7">
        <f>E51/E55</f>
        <v>0.48733318090122107</v>
      </c>
    </row>
    <row r="52" spans="1:6">
      <c r="A52" s="6">
        <v>4</v>
      </c>
      <c r="B52" s="8">
        <v>1694940</v>
      </c>
      <c r="C52" s="7">
        <f>B52/B55</f>
        <v>0.19000632255808009</v>
      </c>
      <c r="D52" s="6">
        <v>4</v>
      </c>
      <c r="E52" s="8">
        <v>1643600</v>
      </c>
      <c r="F52" s="7">
        <f>E52/E55</f>
        <v>0.19028158456074951</v>
      </c>
    </row>
    <row r="53" spans="1:6">
      <c r="A53" s="6">
        <v>1</v>
      </c>
      <c r="B53" s="8">
        <v>1458250</v>
      </c>
      <c r="C53" s="7">
        <f>B53/B55</f>
        <v>0.16347287801946989</v>
      </c>
      <c r="D53" s="6">
        <v>3</v>
      </c>
      <c r="E53" s="8">
        <v>1398225</v>
      </c>
      <c r="F53" s="7">
        <f>E53/E55</f>
        <v>0.16187422035316013</v>
      </c>
    </row>
    <row r="54" spans="1:6">
      <c r="A54" s="6">
        <v>3</v>
      </c>
      <c r="B54" s="8">
        <v>1441050</v>
      </c>
      <c r="C54" s="7">
        <f>B54/B55</f>
        <v>0.16154472200922823</v>
      </c>
      <c r="D54" s="6">
        <v>1</v>
      </c>
      <c r="E54" s="8">
        <v>1386450</v>
      </c>
      <c r="F54" s="7">
        <f>E54/E55</f>
        <v>0.16051101418486927</v>
      </c>
    </row>
    <row r="55" spans="1:6">
      <c r="B55" s="9">
        <f>SUM(B51:B54)</f>
        <v>8920440</v>
      </c>
      <c r="C55" s="7">
        <f>SUM(C51:C54)</f>
        <v>0.99999999999999989</v>
      </c>
      <c r="E55" s="9">
        <f>SUM(E51:E54)</f>
        <v>8637725</v>
      </c>
      <c r="F55" s="7">
        <f>SUM(F51:F54)</f>
        <v>1</v>
      </c>
    </row>
    <row r="56" spans="1:6">
      <c r="E56" s="9">
        <f>E55-B55</f>
        <v>-282715</v>
      </c>
    </row>
    <row r="57" spans="1:6">
      <c r="A57" s="10">
        <v>45009</v>
      </c>
      <c r="B57" s="11" t="s">
        <v>1</v>
      </c>
      <c r="C57" s="10"/>
      <c r="D57" s="10">
        <v>45016</v>
      </c>
      <c r="E57" s="11" t="s">
        <v>1</v>
      </c>
      <c r="F57" s="10"/>
    </row>
    <row r="58" spans="1:6">
      <c r="A58" s="6">
        <v>2</v>
      </c>
      <c r="B58" s="8">
        <v>4658875</v>
      </c>
      <c r="C58" s="7">
        <f>B58/B62</f>
        <v>0.5363150518169757</v>
      </c>
      <c r="D58" s="6">
        <v>2</v>
      </c>
      <c r="E58" s="8">
        <v>4658875</v>
      </c>
      <c r="F58" s="7">
        <f>E58/E62</f>
        <v>0.5363150518169757</v>
      </c>
    </row>
    <row r="59" spans="1:6">
      <c r="A59" s="6">
        <v>1</v>
      </c>
      <c r="B59" s="8">
        <v>2159250</v>
      </c>
      <c r="C59" s="7">
        <f>B59/B62</f>
        <v>0.24856607563753155</v>
      </c>
      <c r="D59" s="6">
        <v>1</v>
      </c>
      <c r="E59" s="8">
        <v>2159250</v>
      </c>
      <c r="F59" s="7">
        <f>E59/E62</f>
        <v>0.24856607563753155</v>
      </c>
    </row>
    <row r="60" spans="1:6">
      <c r="A60" s="6">
        <v>4</v>
      </c>
      <c r="B60" s="8">
        <v>1312500</v>
      </c>
      <c r="C60" s="7">
        <f>B60/B62</f>
        <v>0.15109087612562702</v>
      </c>
      <c r="D60" s="6">
        <v>4</v>
      </c>
      <c r="E60" s="8">
        <v>1312500</v>
      </c>
      <c r="F60" s="7">
        <f>E60/E62</f>
        <v>0.15109087612562702</v>
      </c>
    </row>
    <row r="61" spans="1:6">
      <c r="A61" s="6">
        <v>3</v>
      </c>
      <c r="B61" s="8">
        <v>556200</v>
      </c>
      <c r="C61" s="7">
        <f>B61/B62</f>
        <v>6.4027996419865715E-2</v>
      </c>
      <c r="D61" s="6">
        <v>3</v>
      </c>
      <c r="E61" s="8">
        <v>556200</v>
      </c>
      <c r="F61" s="7">
        <f>E61/E62</f>
        <v>6.4027996419865715E-2</v>
      </c>
    </row>
    <row r="62" spans="1:6">
      <c r="B62" s="9">
        <f>SUM(B58:B61)</f>
        <v>8686825</v>
      </c>
      <c r="C62" s="7">
        <f>SUM(C58:C61)</f>
        <v>0.99999999999999989</v>
      </c>
      <c r="E62" s="9">
        <f>SUM(E58:E61)</f>
        <v>8686825</v>
      </c>
      <c r="F62" s="7">
        <f>SUM(F58:F61)</f>
        <v>0.99999999999999989</v>
      </c>
    </row>
    <row r="63" spans="1:6">
      <c r="B63" s="9"/>
      <c r="C63" s="6"/>
    </row>
    <row r="64" spans="1:6">
      <c r="A64" s="10">
        <v>45023</v>
      </c>
      <c r="B64" s="11" t="s">
        <v>1</v>
      </c>
      <c r="C64" s="10"/>
      <c r="D64" s="10">
        <v>45028</v>
      </c>
      <c r="E64" s="11" t="s">
        <v>1</v>
      </c>
      <c r="F64" s="10"/>
    </row>
    <row r="65" spans="1:6">
      <c r="A65" s="6">
        <v>2</v>
      </c>
      <c r="B65" s="8">
        <v>4528550</v>
      </c>
      <c r="C65" s="7">
        <f>B65/B69</f>
        <v>0.53617054024934585</v>
      </c>
      <c r="D65" s="6">
        <v>2</v>
      </c>
      <c r="E65" s="8">
        <v>4550725</v>
      </c>
      <c r="F65" s="7">
        <f>E65/E69</f>
        <v>0.53399886763338311</v>
      </c>
    </row>
    <row r="66" spans="1:6">
      <c r="A66" s="6">
        <v>1</v>
      </c>
      <c r="B66" s="8">
        <v>2113900</v>
      </c>
      <c r="C66" s="7">
        <f>B66/B69</f>
        <v>0.25028119487100553</v>
      </c>
      <c r="D66" s="6">
        <v>1</v>
      </c>
      <c r="E66" s="8">
        <v>2154350</v>
      </c>
      <c r="F66" s="7">
        <f>E66/E69</f>
        <v>0.25279938042531219</v>
      </c>
    </row>
    <row r="67" spans="1:6">
      <c r="A67" s="6">
        <v>4</v>
      </c>
      <c r="B67" s="8">
        <v>1277900</v>
      </c>
      <c r="C67" s="7">
        <f>B67/B69</f>
        <v>0.15130060027705095</v>
      </c>
      <c r="D67" s="6">
        <v>4</v>
      </c>
      <c r="E67" s="8">
        <v>1294300</v>
      </c>
      <c r="F67" s="7">
        <f>E67/E69</f>
        <v>0.15187793909275726</v>
      </c>
    </row>
    <row r="68" spans="1:6">
      <c r="A68" s="6">
        <v>3</v>
      </c>
      <c r="B68" s="8">
        <v>525750</v>
      </c>
      <c r="C68" s="7">
        <f>B68/B69</f>
        <v>6.2247664602597647E-2</v>
      </c>
      <c r="D68" s="6">
        <v>3</v>
      </c>
      <c r="E68" s="8">
        <v>522600</v>
      </c>
      <c r="F68" s="7">
        <f>E68/E69</f>
        <v>6.1323812848547432E-2</v>
      </c>
    </row>
    <row r="69" spans="1:6">
      <c r="B69" s="9">
        <f>SUM(B65:B68)</f>
        <v>8446100</v>
      </c>
      <c r="C69" s="7">
        <f>SUM(C65:C68)</f>
        <v>1</v>
      </c>
      <c r="E69" s="9">
        <f>SUM(E65:E68)</f>
        <v>8521975</v>
      </c>
      <c r="F69" s="7">
        <f>SUM(F65:F68)</f>
        <v>1</v>
      </c>
    </row>
    <row r="71" spans="1:6">
      <c r="A71" s="10">
        <v>45037</v>
      </c>
      <c r="B71" s="11" t="s">
        <v>1</v>
      </c>
      <c r="C71" s="10"/>
      <c r="D71" s="10">
        <v>45044</v>
      </c>
      <c r="E71" s="11" t="s">
        <v>1</v>
      </c>
      <c r="F71" s="10"/>
    </row>
    <row r="72" spans="1:6">
      <c r="A72" s="6">
        <v>2</v>
      </c>
      <c r="B72" s="8">
        <v>4486775</v>
      </c>
      <c r="C72" s="7">
        <f>B72/B76</f>
        <v>0.53567516423559192</v>
      </c>
      <c r="D72" s="6">
        <v>2</v>
      </c>
      <c r="E72" s="8">
        <v>4381055</v>
      </c>
      <c r="F72" s="7">
        <f>E72/E76</f>
        <v>0.53325693447448808</v>
      </c>
    </row>
    <row r="73" spans="1:6">
      <c r="A73" s="6">
        <v>1</v>
      </c>
      <c r="B73" s="8">
        <v>2112700</v>
      </c>
      <c r="C73" s="7">
        <f>B73/B76</f>
        <v>0.25223482779513906</v>
      </c>
      <c r="D73" s="6">
        <v>1</v>
      </c>
      <c r="E73" s="8">
        <v>2085100</v>
      </c>
      <c r="F73" s="7">
        <f>E73/E76</f>
        <v>0.25379595418746281</v>
      </c>
    </row>
    <row r="74" spans="1:6">
      <c r="A74" s="6">
        <v>4</v>
      </c>
      <c r="B74" s="8">
        <v>1234500</v>
      </c>
      <c r="C74" s="7">
        <f>B74/B76</f>
        <v>0.14738670654285946</v>
      </c>
      <c r="D74" s="6">
        <v>4</v>
      </c>
      <c r="E74" s="8">
        <v>1206200</v>
      </c>
      <c r="F74" s="7">
        <f>E74/E76</f>
        <v>0.1468172653306401</v>
      </c>
    </row>
    <row r="75" spans="1:6">
      <c r="A75" s="6">
        <v>3</v>
      </c>
      <c r="B75" s="8">
        <v>541950</v>
      </c>
      <c r="C75" s="7">
        <f>B75/B76</f>
        <v>6.4703301426409621E-2</v>
      </c>
      <c r="D75" s="6">
        <v>3</v>
      </c>
      <c r="E75" s="8">
        <v>543300</v>
      </c>
      <c r="F75" s="7">
        <f>E75/E76</f>
        <v>6.6129846007409024E-2</v>
      </c>
    </row>
    <row r="76" spans="1:6">
      <c r="B76" s="9">
        <f>SUM(B72:B75)</f>
        <v>8375925</v>
      </c>
      <c r="C76" s="7">
        <f>SUM(C72:C75)</f>
        <v>1</v>
      </c>
      <c r="E76" s="9">
        <f>SUM(E72:E75)</f>
        <v>8215655</v>
      </c>
      <c r="F76" s="7">
        <f>SUM(F72:F75)</f>
        <v>1</v>
      </c>
    </row>
    <row r="78" spans="1:6">
      <c r="A78" s="10">
        <v>45048</v>
      </c>
      <c r="B78" s="11" t="s">
        <v>1</v>
      </c>
      <c r="C78" s="10"/>
      <c r="D78" s="10">
        <v>45065</v>
      </c>
      <c r="E78" s="11" t="s">
        <v>1</v>
      </c>
      <c r="F78" s="10"/>
    </row>
    <row r="79" spans="1:6">
      <c r="A79" s="6">
        <v>2</v>
      </c>
      <c r="B79" s="8">
        <v>4352305</v>
      </c>
      <c r="C79" s="7">
        <f>B79/B83</f>
        <v>0.53451014755106019</v>
      </c>
      <c r="D79" s="6">
        <v>2</v>
      </c>
      <c r="E79" s="8">
        <v>4352205</v>
      </c>
      <c r="F79" s="7">
        <f>E79/E83</f>
        <v>0.54706835078351401</v>
      </c>
    </row>
    <row r="80" spans="1:6">
      <c r="A80" s="6">
        <v>1</v>
      </c>
      <c r="B80" s="8">
        <v>2094800</v>
      </c>
      <c r="C80" s="7">
        <f>B80/B83</f>
        <v>0.25726410651136827</v>
      </c>
      <c r="D80" s="6">
        <v>1</v>
      </c>
      <c r="E80" s="8">
        <v>1936800</v>
      </c>
      <c r="F80" s="7">
        <f>E80/E83</f>
        <v>0.24345406105583492</v>
      </c>
    </row>
    <row r="81" spans="1:6">
      <c r="A81" s="6">
        <v>4</v>
      </c>
      <c r="B81" s="8">
        <v>1170800</v>
      </c>
      <c r="C81" s="7">
        <f>B81/B83</f>
        <v>0.14378690848935935</v>
      </c>
      <c r="D81" s="6">
        <v>4</v>
      </c>
      <c r="E81" s="8">
        <v>931500</v>
      </c>
      <c r="F81" s="7">
        <f>E81/E83</f>
        <v>0.11708873289627748</v>
      </c>
    </row>
    <row r="82" spans="1:6">
      <c r="A82" s="6">
        <v>3</v>
      </c>
      <c r="B82" s="8">
        <v>524700</v>
      </c>
      <c r="C82" s="7">
        <f>B82/B83</f>
        <v>6.4438837448212216E-2</v>
      </c>
      <c r="D82" s="6">
        <v>3</v>
      </c>
      <c r="E82" s="8">
        <v>735000</v>
      </c>
      <c r="F82" s="7">
        <f>E82/E83</f>
        <v>9.2388855264373543E-2</v>
      </c>
    </row>
    <row r="83" spans="1:6">
      <c r="B83" s="9">
        <f>SUM(B79:B82)</f>
        <v>8142605</v>
      </c>
      <c r="C83" s="7">
        <f>SUM(C79:C82)</f>
        <v>1</v>
      </c>
      <c r="E83" s="9">
        <f>SUM(E79:E82)</f>
        <v>7955505</v>
      </c>
      <c r="F83" s="7">
        <f>SUM(F79:F82)</f>
        <v>1</v>
      </c>
    </row>
    <row r="85" spans="1:6">
      <c r="A85" s="10">
        <v>45072</v>
      </c>
      <c r="B85" s="11" t="s">
        <v>1</v>
      </c>
      <c r="C85" s="10"/>
      <c r="D85" s="10">
        <v>45079</v>
      </c>
      <c r="E85" s="11" t="s">
        <v>1</v>
      </c>
      <c r="F85" s="10"/>
    </row>
    <row r="86" spans="1:6">
      <c r="A86" s="6">
        <v>2</v>
      </c>
      <c r="B86" s="8">
        <v>4355225</v>
      </c>
      <c r="C86" s="7">
        <f>B86/B90</f>
        <v>0.54513053355571339</v>
      </c>
      <c r="D86" s="6">
        <v>2</v>
      </c>
      <c r="E86" s="8">
        <v>4432245</v>
      </c>
      <c r="F86" s="7">
        <f>E86/E90</f>
        <v>0.5507984707239828</v>
      </c>
    </row>
    <row r="87" spans="1:6">
      <c r="A87" s="6">
        <v>1</v>
      </c>
      <c r="B87" s="8">
        <v>1961000</v>
      </c>
      <c r="C87" s="7">
        <f>B87/B90</f>
        <v>0.24545252571399961</v>
      </c>
      <c r="D87" s="6">
        <v>1</v>
      </c>
      <c r="E87" s="8">
        <v>1945700</v>
      </c>
      <c r="F87" s="7">
        <f>E87/E90</f>
        <v>0.24179362478555527</v>
      </c>
    </row>
    <row r="88" spans="1:6">
      <c r="A88" s="6">
        <v>4</v>
      </c>
      <c r="B88" s="8">
        <v>957600</v>
      </c>
      <c r="C88" s="7">
        <f>B88/B90</f>
        <v>0.11985993810490873</v>
      </c>
      <c r="D88" s="6">
        <v>4</v>
      </c>
      <c r="E88" s="8">
        <v>999400</v>
      </c>
      <c r="F88" s="7">
        <f>E88/E90</f>
        <v>0.12419620116702675</v>
      </c>
    </row>
    <row r="89" spans="1:6">
      <c r="A89" s="6">
        <v>3</v>
      </c>
      <c r="B89" s="8">
        <v>715500</v>
      </c>
      <c r="C89" s="7">
        <f>B89/B90</f>
        <v>8.9557002625378246E-2</v>
      </c>
      <c r="D89" s="6">
        <v>3</v>
      </c>
      <c r="E89" s="8">
        <v>669600</v>
      </c>
      <c r="F89" s="7">
        <f>E89/E90</f>
        <v>8.3211703323435166E-2</v>
      </c>
    </row>
    <row r="90" spans="1:6">
      <c r="B90" s="9">
        <f>SUM(B86:B89)</f>
        <v>7989325</v>
      </c>
      <c r="C90" s="7">
        <f>SUM(C86:C89)</f>
        <v>0.99999999999999989</v>
      </c>
      <c r="E90" s="9">
        <f>SUM(E86:E89)</f>
        <v>8046945</v>
      </c>
      <c r="F90" s="7">
        <f>SUM(F86:F89)</f>
        <v>1</v>
      </c>
    </row>
    <row r="92" spans="1:6">
      <c r="A92" s="10">
        <v>45086</v>
      </c>
      <c r="B92" s="11" t="s">
        <v>1</v>
      </c>
      <c r="C92" s="10"/>
      <c r="D92" s="10">
        <v>45093</v>
      </c>
      <c r="E92" s="11" t="s">
        <v>1</v>
      </c>
      <c r="F92" s="10"/>
    </row>
    <row r="93" spans="1:6">
      <c r="A93" s="6">
        <v>2</v>
      </c>
      <c r="B93" s="8">
        <v>4473045</v>
      </c>
      <c r="C93" s="7">
        <f>B93/B97</f>
        <v>0.54926142702159753</v>
      </c>
      <c r="D93" s="6">
        <v>2</v>
      </c>
      <c r="E93" s="8">
        <v>4252010</v>
      </c>
      <c r="F93" s="7">
        <f>E93/E97</f>
        <v>0.52771784289012957</v>
      </c>
    </row>
    <row r="94" spans="1:6">
      <c r="A94" s="6">
        <v>1</v>
      </c>
      <c r="B94" s="8">
        <v>1957000</v>
      </c>
      <c r="C94" s="7">
        <f>B94/B97</f>
        <v>0.24030713142417892</v>
      </c>
      <c r="D94" s="6">
        <v>1</v>
      </c>
      <c r="E94" s="8">
        <v>2006000</v>
      </c>
      <c r="F94" s="7">
        <f>E94/E97</f>
        <v>0.24896507600819376</v>
      </c>
    </row>
    <row r="95" spans="1:6">
      <c r="A95" s="6">
        <v>4</v>
      </c>
      <c r="B95" s="8">
        <v>1093900</v>
      </c>
      <c r="C95" s="7">
        <f>B95/B97</f>
        <v>0.13432395046750603</v>
      </c>
      <c r="D95" s="6">
        <v>4</v>
      </c>
      <c r="E95" s="8">
        <v>1180145</v>
      </c>
      <c r="F95" s="7">
        <f>E95/E97</f>
        <v>0.1464680406907726</v>
      </c>
    </row>
    <row r="96" spans="1:6">
      <c r="A96" s="6">
        <v>3</v>
      </c>
      <c r="B96" s="8">
        <v>619800</v>
      </c>
      <c r="C96" s="7">
        <f>B96/B97</f>
        <v>7.610749108671748E-2</v>
      </c>
      <c r="D96" s="6">
        <v>3</v>
      </c>
      <c r="E96" s="8">
        <v>619200</v>
      </c>
      <c r="F96" s="7">
        <f>E96/E97</f>
        <v>7.6849040410904068E-2</v>
      </c>
    </row>
    <row r="97" spans="1:6">
      <c r="B97" s="9">
        <f>SUM(B93:B96)</f>
        <v>8143745</v>
      </c>
      <c r="C97" s="7">
        <f>SUM(C93:C96)</f>
        <v>0.99999999999999989</v>
      </c>
      <c r="E97" s="9">
        <f>SUM(E93:E96)</f>
        <v>8057355</v>
      </c>
      <c r="F97" s="7">
        <f>SUM(F93:F96)</f>
        <v>1</v>
      </c>
    </row>
    <row r="99" spans="1:6">
      <c r="A99" s="10">
        <v>45100</v>
      </c>
      <c r="B99" s="11" t="s">
        <v>1</v>
      </c>
      <c r="C99" s="10"/>
      <c r="D99" s="10">
        <v>45107</v>
      </c>
      <c r="E99" s="11" t="s">
        <v>1</v>
      </c>
      <c r="F99" s="10"/>
    </row>
    <row r="100" spans="1:6">
      <c r="A100" s="6">
        <v>2</v>
      </c>
      <c r="B100" s="8">
        <v>4066520</v>
      </c>
      <c r="C100" s="7">
        <f>B100/B104</f>
        <v>0.5177615596559223</v>
      </c>
      <c r="D100" s="6">
        <v>2</v>
      </c>
      <c r="E100" s="8">
        <v>3737780</v>
      </c>
      <c r="F100" s="7">
        <f>E100/E104</f>
        <v>0.49937007263870758</v>
      </c>
    </row>
    <row r="101" spans="1:6">
      <c r="A101" s="6">
        <v>1</v>
      </c>
      <c r="B101" s="8">
        <v>1937600</v>
      </c>
      <c r="C101" s="7">
        <f>B101/B104</f>
        <v>0.24670106085530505</v>
      </c>
      <c r="D101" s="6">
        <v>1</v>
      </c>
      <c r="E101" s="8">
        <v>1899900</v>
      </c>
      <c r="F101" s="7">
        <f>E101/E104</f>
        <v>0.25382799442617826</v>
      </c>
    </row>
    <row r="102" spans="1:6">
      <c r="A102" s="6">
        <v>4</v>
      </c>
      <c r="B102" s="8">
        <v>1187820</v>
      </c>
      <c r="C102" s="7">
        <f>B102/B104</f>
        <v>0.15123681570249198</v>
      </c>
      <c r="D102" s="6">
        <v>4</v>
      </c>
      <c r="E102" s="8">
        <v>1182510</v>
      </c>
      <c r="F102" s="7">
        <f>E102/E104</f>
        <v>0.15798417900357917</v>
      </c>
    </row>
    <row r="103" spans="1:6">
      <c r="A103" s="6">
        <v>3</v>
      </c>
      <c r="B103" s="8">
        <v>662100</v>
      </c>
      <c r="C103" s="7">
        <f>B103/B104</f>
        <v>8.4300563786280688E-2</v>
      </c>
      <c r="D103" s="6">
        <v>3</v>
      </c>
      <c r="E103" s="8">
        <v>664800</v>
      </c>
      <c r="F103" s="7">
        <f>E103/E104</f>
        <v>8.8817753931534973E-2</v>
      </c>
    </row>
    <row r="104" spans="1:6">
      <c r="B104" s="9">
        <f>SUM(B100:B103)</f>
        <v>7854040</v>
      </c>
      <c r="C104" s="7">
        <f>SUM(C100:C103)</f>
        <v>1</v>
      </c>
      <c r="E104" s="9">
        <f>SUM(E100:E103)</f>
        <v>7484990</v>
      </c>
      <c r="F104" s="7">
        <f>SUM(F100:F103)</f>
        <v>1</v>
      </c>
    </row>
    <row r="106" spans="1:6">
      <c r="A106" s="10">
        <v>45114</v>
      </c>
      <c r="B106" s="11" t="s">
        <v>1</v>
      </c>
      <c r="C106" s="10"/>
      <c r="D106" s="10">
        <v>45121</v>
      </c>
      <c r="E106" s="11" t="s">
        <v>1</v>
      </c>
      <c r="F106" s="10"/>
    </row>
    <row r="107" spans="1:6">
      <c r="A107" s="6">
        <v>2</v>
      </c>
      <c r="B107" s="8">
        <v>3797400</v>
      </c>
      <c r="C107" s="7">
        <f>B107/B111</f>
        <v>0.49900524839880472</v>
      </c>
      <c r="D107" s="6">
        <v>2</v>
      </c>
      <c r="E107" s="8">
        <v>3824920</v>
      </c>
      <c r="F107" s="7">
        <f>E107/E111</f>
        <v>0.50012258162792322</v>
      </c>
    </row>
    <row r="108" spans="1:6">
      <c r="A108" s="6">
        <v>1</v>
      </c>
      <c r="B108" s="8">
        <v>1917000</v>
      </c>
      <c r="C108" s="7">
        <f>B108/B111</f>
        <v>0.25190737377692862</v>
      </c>
      <c r="D108" s="6">
        <v>1</v>
      </c>
      <c r="E108" s="8">
        <v>1316100</v>
      </c>
      <c r="F108" s="7">
        <f>E108/E111</f>
        <v>0.17208499254376819</v>
      </c>
    </row>
    <row r="109" spans="1:6">
      <c r="A109" s="6">
        <v>4</v>
      </c>
      <c r="B109" s="8">
        <v>1183040</v>
      </c>
      <c r="C109" s="7">
        <f>B109/B111</f>
        <v>0.15545983279763045</v>
      </c>
      <c r="D109" s="6">
        <v>3</v>
      </c>
      <c r="E109" s="8">
        <v>1308425</v>
      </c>
      <c r="F109" s="7">
        <f>E109/E111</f>
        <v>0.1710814576165032</v>
      </c>
    </row>
    <row r="110" spans="1:6">
      <c r="A110" s="6">
        <v>3</v>
      </c>
      <c r="B110" s="8">
        <v>712500</v>
      </c>
      <c r="C110" s="7">
        <f>B110/B111</f>
        <v>9.3627545026636214E-2</v>
      </c>
      <c r="D110" s="6">
        <v>4</v>
      </c>
      <c r="E110" s="8">
        <v>1198520</v>
      </c>
      <c r="F110" s="7">
        <f>E110/E111</f>
        <v>0.15671096821180536</v>
      </c>
    </row>
    <row r="111" spans="1:6">
      <c r="B111" s="9">
        <f>SUM(B107:B110)</f>
        <v>7609940</v>
      </c>
      <c r="C111" s="7">
        <f>SUM(C107:C110)</f>
        <v>1</v>
      </c>
      <c r="E111" s="9">
        <f>SUM(E107:E110)</f>
        <v>7647965</v>
      </c>
      <c r="F111" s="7">
        <f>SUM(F107:F110)</f>
        <v>1</v>
      </c>
    </row>
    <row r="113" spans="1:6">
      <c r="A113" s="10">
        <v>45128</v>
      </c>
      <c r="B113" s="11" t="s">
        <v>1</v>
      </c>
      <c r="C113" s="10"/>
      <c r="D113" s="10">
        <v>45128</v>
      </c>
      <c r="E113" s="11" t="s">
        <v>1</v>
      </c>
      <c r="F113" s="10"/>
    </row>
    <row r="114" spans="1:6">
      <c r="A114" s="6">
        <v>2</v>
      </c>
      <c r="B114" s="8">
        <v>3791280</v>
      </c>
      <c r="C114" s="7">
        <f>B114/B118</f>
        <v>0.50040982795145417</v>
      </c>
      <c r="D114" s="6">
        <v>2</v>
      </c>
      <c r="E114" s="8">
        <v>3839730</v>
      </c>
      <c r="F114" s="7">
        <f>E114/E118</f>
        <v>0.50130033918485961</v>
      </c>
    </row>
    <row r="115" spans="1:6">
      <c r="A115" s="6">
        <v>1</v>
      </c>
      <c r="B115" s="8">
        <v>1320900</v>
      </c>
      <c r="C115" s="7">
        <f>B115/B118</f>
        <v>0.17434516620800253</v>
      </c>
      <c r="D115" s="6">
        <v>1</v>
      </c>
      <c r="E115" s="8">
        <v>1324500</v>
      </c>
      <c r="F115" s="7">
        <f>E115/E118</f>
        <v>0.17292161148058499</v>
      </c>
    </row>
    <row r="116" spans="1:6">
      <c r="A116" s="6">
        <v>3</v>
      </c>
      <c r="B116" s="8">
        <v>1267050</v>
      </c>
      <c r="C116" s="7">
        <f>B116/B118</f>
        <v>0.16723752202577757</v>
      </c>
      <c r="D116" s="6">
        <v>3</v>
      </c>
      <c r="E116" s="8">
        <v>1280700</v>
      </c>
      <c r="F116" s="7">
        <f>E116/E118</f>
        <v>0.16720325241463588</v>
      </c>
    </row>
    <row r="117" spans="1:6">
      <c r="A117" s="6">
        <v>4</v>
      </c>
      <c r="B117" s="8">
        <v>1197120</v>
      </c>
      <c r="C117" s="7">
        <f>B117/B118</f>
        <v>0.15800748381476568</v>
      </c>
      <c r="D117" s="6">
        <v>4</v>
      </c>
      <c r="E117" s="8">
        <v>1214610</v>
      </c>
      <c r="F117" s="7">
        <f>E117/E118</f>
        <v>0.15857479691991946</v>
      </c>
    </row>
    <row r="118" spans="1:6">
      <c r="B118" s="9">
        <f>SUM(B114:B117)</f>
        <v>7576350</v>
      </c>
      <c r="C118" s="7">
        <f>SUM(C114:C117)</f>
        <v>1</v>
      </c>
      <c r="E118" s="9">
        <f>SUM(E114:E117)</f>
        <v>7659540</v>
      </c>
      <c r="F118" s="7">
        <f>SUM(F114:F117)</f>
        <v>0.99999999999999989</v>
      </c>
    </row>
    <row r="120" spans="1:6">
      <c r="A120" s="10">
        <v>45149</v>
      </c>
      <c r="B120" s="11" t="s">
        <v>1</v>
      </c>
      <c r="C120" s="10"/>
      <c r="D120" s="10">
        <v>45156</v>
      </c>
      <c r="E120" s="11" t="s">
        <v>1</v>
      </c>
      <c r="F120" s="10"/>
    </row>
    <row r="121" spans="1:6">
      <c r="A121" s="6">
        <v>2</v>
      </c>
      <c r="B121" s="8">
        <v>3848970</v>
      </c>
      <c r="C121" s="7">
        <f>B121/B125</f>
        <v>0.49961966821568576</v>
      </c>
      <c r="D121" s="6">
        <v>2</v>
      </c>
      <c r="E121" s="8">
        <v>3878200</v>
      </c>
      <c r="F121" s="7">
        <f>E121/E125</f>
        <v>0.51548502007071273</v>
      </c>
    </row>
    <row r="122" spans="1:6">
      <c r="A122" s="6">
        <v>4</v>
      </c>
      <c r="B122" s="8">
        <v>1294030</v>
      </c>
      <c r="C122" s="7">
        <f>B122/B125</f>
        <v>0.16797294841506788</v>
      </c>
      <c r="D122" s="6">
        <v>4</v>
      </c>
      <c r="E122" s="8">
        <v>1874940</v>
      </c>
      <c r="F122" s="7">
        <f>E122/E125</f>
        <v>0.24921445091315098</v>
      </c>
    </row>
    <row r="123" spans="1:6">
      <c r="A123" s="6">
        <v>1</v>
      </c>
      <c r="B123" s="8">
        <v>1288800</v>
      </c>
      <c r="C123" s="7">
        <f>B123/B125</f>
        <v>0.16729406267037047</v>
      </c>
      <c r="D123" s="6">
        <v>3</v>
      </c>
      <c r="E123" s="8">
        <v>947460</v>
      </c>
      <c r="F123" s="7">
        <f>E123/E125</f>
        <v>0.12593508254246749</v>
      </c>
    </row>
    <row r="124" spans="1:6">
      <c r="A124" s="6">
        <v>3</v>
      </c>
      <c r="B124" s="8">
        <v>1272000</v>
      </c>
      <c r="C124" s="7">
        <f>B124/B125</f>
        <v>0.16511332069887588</v>
      </c>
      <c r="D124" s="6">
        <v>1</v>
      </c>
      <c r="E124" s="8">
        <v>822800</v>
      </c>
      <c r="F124" s="7">
        <f>E124/E125</f>
        <v>0.10936544647366882</v>
      </c>
    </row>
    <row r="125" spans="1:6">
      <c r="B125" s="9">
        <f>SUM(B121:B124)</f>
        <v>7703800</v>
      </c>
      <c r="C125" s="7">
        <f>SUM(C121:C124)</f>
        <v>1</v>
      </c>
      <c r="E125" s="9">
        <f>SUM(E121:E124)</f>
        <v>7523400</v>
      </c>
      <c r="F125" s="7">
        <f>SUM(F121:F124)</f>
        <v>1</v>
      </c>
    </row>
    <row r="127" spans="1:6">
      <c r="A127" s="10">
        <v>45163</v>
      </c>
      <c r="B127" s="11" t="s">
        <v>1</v>
      </c>
      <c r="C127" s="10"/>
      <c r="D127" s="10">
        <v>45170</v>
      </c>
      <c r="E127" s="11" t="s">
        <v>1</v>
      </c>
      <c r="F127" s="10"/>
    </row>
    <row r="128" spans="1:6">
      <c r="A128" s="6">
        <v>2</v>
      </c>
      <c r="B128" s="8">
        <v>3928900</v>
      </c>
      <c r="C128" s="7">
        <f>B128/B132</f>
        <v>0.51078971608131496</v>
      </c>
      <c r="D128" s="6">
        <v>2</v>
      </c>
      <c r="E128" s="8">
        <v>3677200</v>
      </c>
      <c r="F128" s="7">
        <f>E128/E132</f>
        <v>0.48121473612166205</v>
      </c>
    </row>
    <row r="129" spans="1:6">
      <c r="A129" s="6">
        <v>4</v>
      </c>
      <c r="B129" s="8">
        <v>1913060</v>
      </c>
      <c r="C129" s="7">
        <f>B129/B132</f>
        <v>0.24871373011441383</v>
      </c>
      <c r="D129" s="6">
        <v>4</v>
      </c>
      <c r="E129" s="8">
        <v>1928540</v>
      </c>
      <c r="F129" s="7">
        <f>E129/E132</f>
        <v>0.25237731621888126</v>
      </c>
    </row>
    <row r="130" spans="1:6">
      <c r="A130" s="6">
        <v>3</v>
      </c>
      <c r="B130" s="8">
        <v>1001355</v>
      </c>
      <c r="C130" s="7">
        <f>B130/B132</f>
        <v>0.13018448831647667</v>
      </c>
      <c r="D130" s="6">
        <v>1</v>
      </c>
      <c r="E130" s="8">
        <v>1041000</v>
      </c>
      <c r="F130" s="7">
        <f>E130/E132</f>
        <v>0.13622988695274943</v>
      </c>
    </row>
    <row r="131" spans="1:6">
      <c r="A131" s="6">
        <v>1</v>
      </c>
      <c r="B131" s="8">
        <v>848500</v>
      </c>
      <c r="C131" s="7">
        <f>B131/B132</f>
        <v>0.1103120654877945</v>
      </c>
      <c r="D131" s="6">
        <v>3</v>
      </c>
      <c r="E131" s="8">
        <v>994755</v>
      </c>
      <c r="F131" s="7">
        <f>E131/E132</f>
        <v>0.13017806070670726</v>
      </c>
    </row>
    <row r="132" spans="1:6">
      <c r="B132" s="9">
        <f>SUM(B128:B131)</f>
        <v>7691815</v>
      </c>
      <c r="C132" s="7">
        <f>SUM(C128:C131)</f>
        <v>1</v>
      </c>
      <c r="E132" s="9">
        <f>SUM(E128:E131)</f>
        <v>7641495</v>
      </c>
      <c r="F132" s="7">
        <f>SUM(F128:F131)</f>
        <v>0.99999999999999989</v>
      </c>
    </row>
    <row r="134" spans="1:6">
      <c r="A134" s="10">
        <v>45177</v>
      </c>
      <c r="B134" s="11" t="s">
        <v>1</v>
      </c>
      <c r="C134" s="10"/>
      <c r="D134" s="10">
        <v>45184</v>
      </c>
      <c r="E134" s="11" t="s">
        <v>1</v>
      </c>
      <c r="F134" s="10"/>
    </row>
    <row r="135" spans="1:6">
      <c r="A135" s="6">
        <v>2</v>
      </c>
      <c r="B135" s="8">
        <v>3730300</v>
      </c>
      <c r="C135" s="7">
        <f>B135/B139</f>
        <v>0.4879181305213372</v>
      </c>
      <c r="D135" s="6">
        <v>2</v>
      </c>
      <c r="E135" s="8">
        <v>3756100</v>
      </c>
      <c r="F135" s="7">
        <f>E135/E139</f>
        <v>0.48899593165174937</v>
      </c>
    </row>
    <row r="136" spans="1:6">
      <c r="A136" s="6">
        <v>4</v>
      </c>
      <c r="B136" s="8">
        <v>1868740</v>
      </c>
      <c r="C136" s="7">
        <f>B136/B139</f>
        <v>0.2444286323433621</v>
      </c>
      <c r="D136" s="6">
        <v>4</v>
      </c>
      <c r="E136" s="8">
        <v>1921580</v>
      </c>
      <c r="F136" s="7">
        <f>E136/E139</f>
        <v>0.25016501220504478</v>
      </c>
    </row>
    <row r="137" spans="1:6">
      <c r="A137" s="6">
        <v>3</v>
      </c>
      <c r="B137" s="8">
        <v>1023600</v>
      </c>
      <c r="C137" s="7">
        <f>B137/B139</f>
        <v>0.13388547795127489</v>
      </c>
      <c r="D137" s="6">
        <v>3</v>
      </c>
      <c r="E137" s="8">
        <v>1006070</v>
      </c>
      <c r="F137" s="7">
        <f>E137/E139</f>
        <v>0.13097737998372661</v>
      </c>
    </row>
    <row r="138" spans="1:6">
      <c r="A138" s="6">
        <v>1</v>
      </c>
      <c r="B138" s="8">
        <v>1022700</v>
      </c>
      <c r="C138" s="7">
        <f>B138/B139</f>
        <v>0.13376775918402584</v>
      </c>
      <c r="D138" s="6">
        <v>1</v>
      </c>
      <c r="E138" s="8">
        <v>997500</v>
      </c>
      <c r="F138" s="7">
        <f>E138/E139</f>
        <v>0.12986167615947924</v>
      </c>
    </row>
    <row r="139" spans="1:6">
      <c r="B139" s="9">
        <f>SUM(B135:B138)</f>
        <v>7645340</v>
      </c>
      <c r="C139" s="7">
        <f>SUM(C135:C138)</f>
        <v>1</v>
      </c>
      <c r="E139" s="9">
        <f>SUM(E135:E138)</f>
        <v>7681250</v>
      </c>
      <c r="F139" s="7">
        <f>SUM(F135:F138)</f>
        <v>1</v>
      </c>
    </row>
    <row r="141" spans="1:6">
      <c r="A141" s="10">
        <v>45191</v>
      </c>
      <c r="B141" s="11" t="s">
        <v>1</v>
      </c>
      <c r="C141" s="10"/>
      <c r="D141" s="10">
        <v>45198</v>
      </c>
      <c r="E141" s="11" t="s">
        <v>1</v>
      </c>
      <c r="F141" s="10"/>
    </row>
    <row r="142" spans="1:6">
      <c r="A142" s="6">
        <v>2</v>
      </c>
      <c r="B142" s="8">
        <v>3745700</v>
      </c>
      <c r="C142" s="7">
        <f>B142/B146</f>
        <v>0.48657460931918267</v>
      </c>
      <c r="D142" s="6">
        <v>2</v>
      </c>
      <c r="E142" s="8">
        <v>3698550</v>
      </c>
      <c r="F142" s="7">
        <f>E142/E146</f>
        <v>0.48693450664728699</v>
      </c>
    </row>
    <row r="143" spans="1:6">
      <c r="A143" s="6">
        <v>4</v>
      </c>
      <c r="B143" s="8">
        <v>1949600</v>
      </c>
      <c r="C143" s="7">
        <f>B143/B146</f>
        <v>0.25325729725516688</v>
      </c>
      <c r="D143" s="6">
        <v>4</v>
      </c>
      <c r="E143" s="8">
        <v>1935200</v>
      </c>
      <c r="F143" s="7">
        <f>E143/E146</f>
        <v>0.25477975348821286</v>
      </c>
    </row>
    <row r="144" spans="1:6">
      <c r="A144" s="6">
        <v>1</v>
      </c>
      <c r="B144" s="8">
        <v>1018200</v>
      </c>
      <c r="C144" s="7">
        <f>B144/B146</f>
        <v>0.13226640339824111</v>
      </c>
      <c r="D144" s="6">
        <v>1</v>
      </c>
      <c r="E144" s="8">
        <v>993000</v>
      </c>
      <c r="F144" s="7">
        <f>E144/E146</f>
        <v>0.13073392683639695</v>
      </c>
    </row>
    <row r="145" spans="1:6">
      <c r="A145" s="6">
        <v>3</v>
      </c>
      <c r="B145" s="8">
        <v>984600</v>
      </c>
      <c r="C145" s="7">
        <f>B145/B146</f>
        <v>0.12790169002740936</v>
      </c>
      <c r="D145" s="6">
        <v>3</v>
      </c>
      <c r="E145" s="8">
        <v>968830</v>
      </c>
      <c r="F145" s="7">
        <f>E145/E146</f>
        <v>0.12755181302810317</v>
      </c>
    </row>
    <row r="146" spans="1:6">
      <c r="B146" s="9">
        <f>SUM(B142:B145)</f>
        <v>7698100</v>
      </c>
      <c r="C146" s="7">
        <f>SUM(C142:C145)</f>
        <v>1</v>
      </c>
      <c r="E146" s="9">
        <f>SUM(E142:E145)</f>
        <v>7595580</v>
      </c>
      <c r="F146" s="7">
        <f>SUM(F142:F145)</f>
        <v>0.99999999999999989</v>
      </c>
    </row>
    <row r="148" spans="1:6">
      <c r="A148" s="10">
        <v>45205</v>
      </c>
      <c r="B148" s="11" t="s">
        <v>1</v>
      </c>
      <c r="C148" s="10"/>
      <c r="D148" s="10">
        <v>45211</v>
      </c>
      <c r="E148" s="11" t="s">
        <v>1</v>
      </c>
      <c r="F148" s="10"/>
    </row>
    <row r="149" spans="1:6">
      <c r="A149" s="6">
        <v>2</v>
      </c>
      <c r="B149" s="8">
        <v>3615200</v>
      </c>
      <c r="C149" s="7">
        <f>B149/B153</f>
        <v>0.48504233655380047</v>
      </c>
      <c r="D149" s="6">
        <v>2</v>
      </c>
      <c r="E149" s="8">
        <v>3610950</v>
      </c>
      <c r="F149" s="7">
        <f>E149/E153</f>
        <v>0.4866752115671536</v>
      </c>
    </row>
    <row r="150" spans="1:6">
      <c r="A150" s="6">
        <v>4</v>
      </c>
      <c r="B150" s="8">
        <v>1922540</v>
      </c>
      <c r="C150" s="7">
        <f>B150/B153</f>
        <v>0.25794238042657214</v>
      </c>
      <c r="D150" s="6">
        <v>4</v>
      </c>
      <c r="E150" s="8">
        <v>1913040</v>
      </c>
      <c r="F150" s="7">
        <f>E150/E153</f>
        <v>0.25783495942520046</v>
      </c>
    </row>
    <row r="151" spans="1:6">
      <c r="A151" s="6">
        <v>1</v>
      </c>
      <c r="B151" s="8">
        <v>964500</v>
      </c>
      <c r="C151" s="7">
        <f>B151/B153</f>
        <v>0.12940455122984637</v>
      </c>
      <c r="D151" s="6">
        <v>1</v>
      </c>
      <c r="E151" s="8">
        <v>955200</v>
      </c>
      <c r="F151" s="7">
        <f>E151/E153</f>
        <v>0.12873957326713056</v>
      </c>
    </row>
    <row r="152" spans="1:6">
      <c r="A152" s="6">
        <v>3</v>
      </c>
      <c r="B152" s="8">
        <v>951130</v>
      </c>
      <c r="C152" s="7">
        <f>B152/B153</f>
        <v>0.127610731789781</v>
      </c>
      <c r="D152" s="6">
        <v>3</v>
      </c>
      <c r="E152" s="8">
        <v>940440</v>
      </c>
      <c r="F152" s="7">
        <f>E152/E153</f>
        <v>0.12675025574051535</v>
      </c>
    </row>
    <row r="153" spans="1:6">
      <c r="B153" s="9">
        <f>SUM(B149:B152)</f>
        <v>7453370</v>
      </c>
      <c r="C153" s="7">
        <f>SUM(C149:C152)</f>
        <v>1</v>
      </c>
      <c r="E153" s="9">
        <f>SUM(E149:E152)</f>
        <v>7419630</v>
      </c>
      <c r="F153" s="7">
        <f>SUM(F149:F152)</f>
        <v>1</v>
      </c>
    </row>
    <row r="155" spans="1:6">
      <c r="A155" s="10">
        <v>45233</v>
      </c>
      <c r="B155" s="11" t="s">
        <v>1</v>
      </c>
      <c r="C155" s="10"/>
      <c r="D155" s="10">
        <v>45247</v>
      </c>
      <c r="E155" s="11" t="s">
        <v>1</v>
      </c>
      <c r="F155" s="10"/>
    </row>
    <row r="156" spans="1:6">
      <c r="A156" s="6">
        <v>2</v>
      </c>
      <c r="B156" s="8">
        <v>3490375</v>
      </c>
      <c r="C156" s="7">
        <f>B156/B160</f>
        <v>0.48798722701341263</v>
      </c>
      <c r="D156" s="6">
        <v>2</v>
      </c>
      <c r="E156" s="8">
        <v>3653525</v>
      </c>
      <c r="F156" s="7">
        <f>E156/E160</f>
        <v>0.51300476072461865</v>
      </c>
    </row>
    <row r="157" spans="1:6">
      <c r="A157" s="6">
        <v>4</v>
      </c>
      <c r="B157" s="8">
        <v>1836140</v>
      </c>
      <c r="C157" s="7">
        <f>B157/B160</f>
        <v>0.25670962776446871</v>
      </c>
      <c r="D157" s="6">
        <v>4</v>
      </c>
      <c r="E157" s="8">
        <v>1670180</v>
      </c>
      <c r="F157" s="7">
        <f>E157/E160</f>
        <v>0.23451606086369836</v>
      </c>
    </row>
    <row r="158" spans="1:6">
      <c r="A158" s="6">
        <v>1</v>
      </c>
      <c r="B158" s="8">
        <v>961350</v>
      </c>
      <c r="C158" s="7">
        <f>B158/B160</f>
        <v>0.13440576462109208</v>
      </c>
      <c r="D158" s="6">
        <v>1</v>
      </c>
      <c r="E158" s="8">
        <v>968700</v>
      </c>
      <c r="F158" s="7">
        <f>E158/E160</f>
        <v>0.136018697480909</v>
      </c>
    </row>
    <row r="159" spans="1:6">
      <c r="A159" s="6">
        <v>3</v>
      </c>
      <c r="B159" s="8">
        <v>864730</v>
      </c>
      <c r="C159" s="7">
        <f>B159/B160</f>
        <v>0.12089738060102662</v>
      </c>
      <c r="D159" s="6">
        <v>3</v>
      </c>
      <c r="E159" s="8">
        <v>829410</v>
      </c>
      <c r="F159" s="7">
        <f>E159/E160</f>
        <v>0.11646048093077396</v>
      </c>
    </row>
    <row r="160" spans="1:6">
      <c r="B160" s="9">
        <f>SUM(B156:B159)</f>
        <v>7152595</v>
      </c>
      <c r="C160" s="7">
        <f>SUM(C156:C159)</f>
        <v>1</v>
      </c>
      <c r="E160" s="9">
        <f>SUM(E156:E159)</f>
        <v>7121815</v>
      </c>
      <c r="F160" s="7">
        <f>SUM(F156:F159)</f>
        <v>1</v>
      </c>
    </row>
    <row r="162" spans="1:6">
      <c r="A162" s="10">
        <v>45654</v>
      </c>
      <c r="B162" s="11" t="s">
        <v>1</v>
      </c>
      <c r="C162" s="10"/>
      <c r="D162" s="10"/>
      <c r="E162" s="11"/>
      <c r="F162" s="10"/>
    </row>
    <row r="163" spans="1:6">
      <c r="A163" s="6">
        <v>2</v>
      </c>
      <c r="B163" s="8">
        <v>3673100</v>
      </c>
      <c r="C163" s="7">
        <f>B163/B167</f>
        <v>0.51613855125412778</v>
      </c>
      <c r="E163" s="8"/>
      <c r="F163" s="7"/>
    </row>
    <row r="164" spans="1:6">
      <c r="A164" s="6">
        <v>4</v>
      </c>
      <c r="B164" s="8">
        <v>1680740</v>
      </c>
      <c r="C164" s="7">
        <f>B164/B167</f>
        <v>0.23617508606758941</v>
      </c>
      <c r="E164" s="8"/>
      <c r="F164" s="7"/>
    </row>
    <row r="165" spans="1:6">
      <c r="A165" s="6">
        <v>1</v>
      </c>
      <c r="B165" s="8">
        <v>963600</v>
      </c>
      <c r="C165" s="7">
        <f>B165/B167</f>
        <v>0.13540363942949485</v>
      </c>
      <c r="E165" s="8"/>
      <c r="F165" s="7"/>
    </row>
    <row r="166" spans="1:6">
      <c r="A166" s="6">
        <v>3</v>
      </c>
      <c r="B166" s="8">
        <v>799060</v>
      </c>
      <c r="C166" s="7">
        <f>B166/B167</f>
        <v>0.11228272324878803</v>
      </c>
      <c r="E166" s="8"/>
      <c r="F166" s="7"/>
    </row>
    <row r="167" spans="1:6">
      <c r="B167" s="9">
        <f>SUM(B163:B166)</f>
        <v>7116500</v>
      </c>
      <c r="C167" s="7">
        <f>SUM(C163:C166)</f>
        <v>1</v>
      </c>
      <c r="E167" s="9"/>
      <c r="F167" s="7"/>
    </row>
    <row r="169" spans="1:6">
      <c r="A169" s="10">
        <v>45296</v>
      </c>
      <c r="B169" s="11" t="s">
        <v>1</v>
      </c>
      <c r="C169" s="10"/>
      <c r="D169" s="10">
        <v>45322</v>
      </c>
      <c r="E169" s="11" t="s">
        <v>1</v>
      </c>
      <c r="F169" s="10"/>
    </row>
    <row r="170" spans="1:6">
      <c r="A170" s="6">
        <v>2</v>
      </c>
      <c r="B170" s="8">
        <v>3912600</v>
      </c>
      <c r="C170" s="7">
        <f>B170/B174</f>
        <v>0.53024666512170626</v>
      </c>
      <c r="D170" s="6">
        <v>2</v>
      </c>
      <c r="E170" s="8">
        <v>3662250</v>
      </c>
      <c r="F170" s="7">
        <f>E170/E174</f>
        <v>0.5312143264322734</v>
      </c>
    </row>
    <row r="171" spans="1:6">
      <c r="A171" s="6">
        <v>4</v>
      </c>
      <c r="B171" s="8">
        <v>1634220</v>
      </c>
      <c r="C171" s="7">
        <f>B171/B174</f>
        <v>0.22147413614353495</v>
      </c>
      <c r="D171" s="6">
        <v>4</v>
      </c>
      <c r="E171" s="8">
        <v>1474550</v>
      </c>
      <c r="F171" s="7">
        <f>E171/E174</f>
        <v>0.2138854761528319</v>
      </c>
    </row>
    <row r="172" spans="1:6">
      <c r="A172" s="6">
        <v>1</v>
      </c>
      <c r="B172" s="8">
        <v>980400</v>
      </c>
      <c r="C172" s="7">
        <f>B172/B174</f>
        <v>0.13286659267119583</v>
      </c>
      <c r="D172" s="6">
        <v>1</v>
      </c>
      <c r="E172" s="8">
        <v>905700</v>
      </c>
      <c r="F172" s="7">
        <f>E172/E174</f>
        <v>0.13137301261511639</v>
      </c>
    </row>
    <row r="173" spans="1:6">
      <c r="A173" s="6">
        <v>3</v>
      </c>
      <c r="B173" s="8">
        <v>851610</v>
      </c>
      <c r="C173" s="7">
        <f>B173/B174</f>
        <v>0.11541260606356292</v>
      </c>
      <c r="D173" s="6">
        <v>3</v>
      </c>
      <c r="E173" s="8">
        <v>851610</v>
      </c>
      <c r="F173" s="7">
        <f>E173/E174</f>
        <v>0.12352718479977837</v>
      </c>
    </row>
    <row r="174" spans="1:6">
      <c r="B174" s="9">
        <f>SUM(B170:B173)</f>
        <v>7378830</v>
      </c>
      <c r="C174" s="7">
        <f>SUM(C170:C173)</f>
        <v>1</v>
      </c>
      <c r="E174" s="9">
        <f>SUM(E170:E173)</f>
        <v>6894110</v>
      </c>
      <c r="F174" s="7">
        <f>SUM(F170:F173)</f>
        <v>1</v>
      </c>
    </row>
    <row r="176" spans="1:6">
      <c r="A176" s="10">
        <v>45352</v>
      </c>
      <c r="B176" s="11" t="s">
        <v>1</v>
      </c>
      <c r="C176" s="10"/>
      <c r="D176" s="10">
        <v>45380</v>
      </c>
      <c r="E176" s="11" t="s">
        <v>1</v>
      </c>
      <c r="F176" s="10"/>
    </row>
    <row r="177" spans="1:6">
      <c r="A177" s="6">
        <v>2</v>
      </c>
      <c r="B177" s="8">
        <v>3505800</v>
      </c>
      <c r="C177" s="7">
        <f>B177/B181</f>
        <v>0.53326559388884753</v>
      </c>
      <c r="D177" s="6">
        <v>2</v>
      </c>
      <c r="E177" s="8">
        <v>3387900</v>
      </c>
      <c r="F177" s="7">
        <f>E177/E181</f>
        <v>0.51793248945147674</v>
      </c>
    </row>
    <row r="178" spans="1:6">
      <c r="A178" s="6">
        <v>4</v>
      </c>
      <c r="B178" s="8">
        <v>1403340</v>
      </c>
      <c r="C178" s="7">
        <f>B178/B181</f>
        <v>0.21346138927719072</v>
      </c>
      <c r="D178" s="6">
        <v>4</v>
      </c>
      <c r="E178" s="8">
        <v>1436240</v>
      </c>
      <c r="F178" s="7">
        <f>E178/E181</f>
        <v>0.21956827493426281</v>
      </c>
    </row>
    <row r="179" spans="1:6">
      <c r="A179" s="6">
        <v>1</v>
      </c>
      <c r="B179" s="8">
        <v>946050</v>
      </c>
      <c r="C179" s="7">
        <f>B179/B181</f>
        <v>0.14390322183197676</v>
      </c>
      <c r="D179" s="6">
        <v>1</v>
      </c>
      <c r="E179" s="8">
        <v>986100</v>
      </c>
      <c r="F179" s="7">
        <f>E179/E181</f>
        <v>0.15075215556778573</v>
      </c>
    </row>
    <row r="180" spans="1:6">
      <c r="A180" s="6">
        <v>3</v>
      </c>
      <c r="B180" s="8">
        <v>719020</v>
      </c>
      <c r="C180" s="7">
        <f>B180/B181</f>
        <v>0.10936979500198503</v>
      </c>
      <c r="D180" s="6">
        <v>3</v>
      </c>
      <c r="E180" s="8">
        <v>730960</v>
      </c>
      <c r="F180" s="7">
        <f>E180/E181</f>
        <v>0.11174708004647466</v>
      </c>
    </row>
    <row r="181" spans="1:6">
      <c r="B181" s="9">
        <f>SUM(B177:B180)</f>
        <v>6574210</v>
      </c>
      <c r="C181" s="7">
        <f>SUM(C177:C180)</f>
        <v>1</v>
      </c>
      <c r="E181" s="9">
        <f>SUM(E177:E180)</f>
        <v>6541200</v>
      </c>
      <c r="F181" s="7">
        <f>SUM(F177:F180)</f>
        <v>1</v>
      </c>
    </row>
    <row r="183" spans="1:6">
      <c r="A183" s="10">
        <v>45443</v>
      </c>
      <c r="B183" s="11" t="s">
        <v>1</v>
      </c>
      <c r="C183" s="10"/>
      <c r="D183" s="10">
        <v>45450</v>
      </c>
      <c r="E183" s="11" t="s">
        <v>1</v>
      </c>
      <c r="F183" s="10"/>
    </row>
    <row r="184" spans="1:6">
      <c r="A184" s="6">
        <v>2</v>
      </c>
      <c r="B184" s="8">
        <v>3646600</v>
      </c>
      <c r="C184" s="7">
        <f>B184/B188</f>
        <v>0.54650115471710559</v>
      </c>
      <c r="D184" s="6">
        <v>2</v>
      </c>
      <c r="E184" s="8">
        <v>3729800</v>
      </c>
      <c r="F184" s="7">
        <f>E184/E188</f>
        <v>0.55930192977010407</v>
      </c>
    </row>
    <row r="185" spans="1:6">
      <c r="A185" s="6">
        <v>4</v>
      </c>
      <c r="B185" s="8">
        <v>1366420</v>
      </c>
      <c r="C185" s="7">
        <f>B185/B188</f>
        <v>0.20477982444703213</v>
      </c>
      <c r="D185" s="6">
        <v>4</v>
      </c>
      <c r="E185" s="8">
        <v>1338460</v>
      </c>
      <c r="F185" s="7">
        <f>E185/E188</f>
        <v>0.20070868703954461</v>
      </c>
    </row>
    <row r="186" spans="1:6">
      <c r="A186" s="6">
        <v>1</v>
      </c>
      <c r="B186" s="8">
        <v>1034100</v>
      </c>
      <c r="C186" s="7">
        <f>B186/B188</f>
        <v>0.15497637363378458</v>
      </c>
      <c r="D186" s="6">
        <v>1</v>
      </c>
      <c r="E186" s="8">
        <v>996600</v>
      </c>
      <c r="F186" s="7">
        <f>E186/E188</f>
        <v>0.14944509174992915</v>
      </c>
    </row>
    <row r="187" spans="1:6">
      <c r="A187" s="6">
        <v>3</v>
      </c>
      <c r="B187" s="8">
        <v>625510</v>
      </c>
      <c r="C187" s="7">
        <f>B187/B188</f>
        <v>9.3742647202077742E-2</v>
      </c>
      <c r="D187" s="6">
        <v>3</v>
      </c>
      <c r="E187" s="8">
        <v>603810</v>
      </c>
      <c r="F187" s="7">
        <f>E187/E188</f>
        <v>9.0544291440422156E-2</v>
      </c>
    </row>
    <row r="188" spans="1:6">
      <c r="B188" s="9">
        <f>SUM(B184:B187)</f>
        <v>6672630</v>
      </c>
      <c r="C188" s="7">
        <f>SUM(C184:C187)</f>
        <v>1</v>
      </c>
      <c r="E188" s="9">
        <f>SUM(E184:E187)</f>
        <v>6668670</v>
      </c>
      <c r="F188" s="7">
        <f>SUM(F184:F187)</f>
        <v>1</v>
      </c>
    </row>
    <row r="190" spans="1:6">
      <c r="A190" s="10">
        <v>45457</v>
      </c>
      <c r="B190" s="11" t="s">
        <v>1</v>
      </c>
      <c r="C190" s="10"/>
      <c r="D190" s="10">
        <v>45464</v>
      </c>
      <c r="E190" s="11" t="s">
        <v>1</v>
      </c>
      <c r="F190" s="10"/>
    </row>
    <row r="191" spans="1:6">
      <c r="A191" s="6">
        <v>2</v>
      </c>
      <c r="B191" s="8">
        <v>3563350</v>
      </c>
      <c r="C191" s="7">
        <f>B191/B195</f>
        <v>0.55272815829150401</v>
      </c>
      <c r="D191" s="6">
        <v>2</v>
      </c>
      <c r="E191" s="8">
        <v>2464830</v>
      </c>
      <c r="F191" s="7">
        <f>E191/E195</f>
        <v>0.37904774793200968</v>
      </c>
    </row>
    <row r="192" spans="1:6">
      <c r="A192" s="6">
        <v>4</v>
      </c>
      <c r="B192" s="8">
        <v>1353000</v>
      </c>
      <c r="C192" s="7">
        <f>B192/B195</f>
        <v>0.20987026201984227</v>
      </c>
      <c r="D192" s="6">
        <v>1</v>
      </c>
      <c r="E192" s="8">
        <v>1652300</v>
      </c>
      <c r="F192" s="7">
        <f>E192/E195</f>
        <v>0.25409484382617042</v>
      </c>
    </row>
    <row r="193" spans="1:6">
      <c r="A193" s="6">
        <v>1</v>
      </c>
      <c r="B193" s="8">
        <v>958800</v>
      </c>
      <c r="C193" s="7">
        <f>B193/B195</f>
        <v>0.1487240260344603</v>
      </c>
      <c r="D193" s="6">
        <v>3</v>
      </c>
      <c r="E193" s="8">
        <v>1460560</v>
      </c>
      <c r="F193" s="7">
        <f>E193/E195</f>
        <v>0.22460858506248951</v>
      </c>
    </row>
    <row r="194" spans="1:6">
      <c r="A194" s="6">
        <v>3</v>
      </c>
      <c r="B194" s="8">
        <v>571690</v>
      </c>
      <c r="C194" s="7">
        <f>B194/B195</f>
        <v>8.8677553654193372E-2</v>
      </c>
      <c r="D194" s="6">
        <v>4</v>
      </c>
      <c r="E194" s="8">
        <v>925000</v>
      </c>
      <c r="F194" s="7">
        <f>E194/E195</f>
        <v>0.14224882317933041</v>
      </c>
    </row>
    <row r="195" spans="1:6">
      <c r="B195" s="9">
        <f>SUM(B191:B194)</f>
        <v>6446840</v>
      </c>
      <c r="C195" s="7">
        <f>SUM(C191:C194)</f>
        <v>1</v>
      </c>
      <c r="E195" s="9">
        <f>SUM(E191:E194)</f>
        <v>6502690</v>
      </c>
      <c r="F195" s="7">
        <f>SUM(F191:F194)</f>
        <v>1</v>
      </c>
    </row>
    <row r="197" spans="1:6">
      <c r="A197" s="10">
        <v>45471</v>
      </c>
      <c r="B197" s="11" t="s">
        <v>1</v>
      </c>
      <c r="C197" s="10"/>
      <c r="D197" s="10">
        <v>45478</v>
      </c>
      <c r="E197" s="11" t="s">
        <v>1</v>
      </c>
      <c r="F197" s="10"/>
    </row>
    <row r="198" spans="1:6">
      <c r="A198" s="6">
        <v>2</v>
      </c>
      <c r="B198" s="8">
        <v>2468880</v>
      </c>
      <c r="C198" s="7">
        <f>B198/B202</f>
        <v>0.37984463922236533</v>
      </c>
      <c r="D198" s="6">
        <v>2</v>
      </c>
      <c r="E198" s="8">
        <v>2451010</v>
      </c>
      <c r="F198" s="7">
        <f>E198/E202</f>
        <v>0.37860686834235435</v>
      </c>
    </row>
    <row r="199" spans="1:6">
      <c r="A199" s="6">
        <v>4</v>
      </c>
      <c r="B199" s="8">
        <v>2293600</v>
      </c>
      <c r="C199" s="7">
        <f>B199/B202</f>
        <v>0.3528772822172066</v>
      </c>
      <c r="D199" s="6">
        <v>4</v>
      </c>
      <c r="E199" s="8">
        <v>2279480</v>
      </c>
      <c r="F199" s="7">
        <f>E199/E202</f>
        <v>0.35211067447665656</v>
      </c>
    </row>
    <row r="200" spans="1:6">
      <c r="A200" s="6">
        <v>1</v>
      </c>
      <c r="B200" s="8">
        <v>1062200</v>
      </c>
      <c r="C200" s="7">
        <f>B200/B202</f>
        <v>0.16342267578091946</v>
      </c>
      <c r="D200" s="6">
        <v>1</v>
      </c>
      <c r="E200" s="8">
        <v>1062960</v>
      </c>
      <c r="F200" s="7">
        <f>E200/E202</f>
        <v>0.16419515088603842</v>
      </c>
    </row>
    <row r="201" spans="1:6">
      <c r="A201" s="6">
        <v>3</v>
      </c>
      <c r="B201" s="8">
        <v>675030</v>
      </c>
      <c r="C201" s="7">
        <f>B201/B202</f>
        <v>0.10385540277950862</v>
      </c>
      <c r="D201" s="6">
        <v>3</v>
      </c>
      <c r="E201" s="8">
        <v>680310</v>
      </c>
      <c r="F201" s="7">
        <f>E201/E202</f>
        <v>0.10508730629495069</v>
      </c>
    </row>
    <row r="202" spans="1:6">
      <c r="B202" s="9">
        <f>SUM(B198:B201)</f>
        <v>6499710</v>
      </c>
      <c r="C202" s="7">
        <f>SUM(C198:C201)</f>
        <v>1</v>
      </c>
      <c r="E202" s="9">
        <f>SUM(E198:E201)</f>
        <v>6473760</v>
      </c>
      <c r="F202" s="7">
        <f>SUM(F198:F201)</f>
        <v>1</v>
      </c>
    </row>
    <row r="204" spans="1:6">
      <c r="A204" s="10">
        <v>45492</v>
      </c>
      <c r="B204" s="11" t="s">
        <v>1</v>
      </c>
      <c r="C204" s="10"/>
      <c r="D204" s="10">
        <v>45499</v>
      </c>
      <c r="E204" s="11" t="s">
        <v>1</v>
      </c>
      <c r="F204" s="10"/>
    </row>
    <row r="205" spans="1:6">
      <c r="A205" s="6">
        <v>2</v>
      </c>
      <c r="B205" s="8">
        <v>2535150</v>
      </c>
      <c r="C205" s="7">
        <f>B205/B209</f>
        <v>0.39635376115118709</v>
      </c>
      <c r="D205" s="6">
        <v>2</v>
      </c>
      <c r="E205" s="8">
        <v>2513200</v>
      </c>
      <c r="F205" s="7">
        <f>E205/E209</f>
        <v>0.39831873106036592</v>
      </c>
    </row>
    <row r="206" spans="1:6">
      <c r="A206" s="6">
        <v>4</v>
      </c>
      <c r="B206" s="8">
        <v>2177280</v>
      </c>
      <c r="C206" s="7">
        <f>B206/B209</f>
        <v>0.34040317814695648</v>
      </c>
      <c r="D206" s="6">
        <v>4</v>
      </c>
      <c r="E206" s="8">
        <v>2141560</v>
      </c>
      <c r="F206" s="7">
        <f>E206/E209</f>
        <v>0.33941726153495039</v>
      </c>
    </row>
    <row r="207" spans="1:6">
      <c r="A207" s="6">
        <v>1</v>
      </c>
      <c r="B207" s="8">
        <v>1040360</v>
      </c>
      <c r="C207" s="7">
        <f>B207/B209</f>
        <v>0.16265333370855731</v>
      </c>
      <c r="D207" s="6">
        <v>1</v>
      </c>
      <c r="E207" s="8">
        <v>1011400</v>
      </c>
      <c r="F207" s="7">
        <f>E207/E209</f>
        <v>0.16029745527393527</v>
      </c>
    </row>
    <row r="208" spans="1:6">
      <c r="A208" s="6">
        <v>3</v>
      </c>
      <c r="B208" s="8">
        <v>643390</v>
      </c>
      <c r="C208" s="7">
        <f>B208/B209</f>
        <v>0.10058972699329913</v>
      </c>
      <c r="D208" s="6">
        <v>3</v>
      </c>
      <c r="E208" s="8">
        <v>643360</v>
      </c>
      <c r="F208" s="7">
        <f>E208/E209</f>
        <v>0.10196655213074846</v>
      </c>
    </row>
    <row r="209" spans="1:6">
      <c r="B209" s="9">
        <f>SUM(B205:B208)</f>
        <v>6396180</v>
      </c>
      <c r="C209" s="7">
        <f>SUM(C205:C208)</f>
        <v>1</v>
      </c>
      <c r="E209" s="9">
        <f>SUM(E205:E208)</f>
        <v>6309520</v>
      </c>
      <c r="F209" s="7">
        <f>SUM(F205:F208)</f>
        <v>1</v>
      </c>
    </row>
    <row r="211" spans="1:6">
      <c r="A211" s="10">
        <v>45513</v>
      </c>
      <c r="B211" s="11" t="s">
        <v>1</v>
      </c>
      <c r="C211" s="10"/>
      <c r="D211" s="10">
        <v>45520</v>
      </c>
      <c r="E211" s="11" t="s">
        <v>1</v>
      </c>
      <c r="F211" s="10"/>
    </row>
    <row r="212" spans="1:6">
      <c r="A212" s="6">
        <v>2</v>
      </c>
      <c r="B212" s="8">
        <v>3193100</v>
      </c>
      <c r="C212" s="7">
        <f>B212/B216</f>
        <v>0.51042559177462055</v>
      </c>
      <c r="D212" s="6">
        <v>2</v>
      </c>
      <c r="E212" s="8">
        <v>2771800</v>
      </c>
      <c r="F212" s="7">
        <f>E212/E216</f>
        <v>0.43910433361663836</v>
      </c>
    </row>
    <row r="213" spans="1:6">
      <c r="A213" s="6">
        <v>4</v>
      </c>
      <c r="B213" s="8">
        <v>1224300</v>
      </c>
      <c r="C213" s="7">
        <f>B213/B216</f>
        <v>0.19570763584280726</v>
      </c>
      <c r="D213" s="6">
        <v>4</v>
      </c>
      <c r="E213" s="8">
        <v>1318215</v>
      </c>
      <c r="F213" s="7">
        <f>E213/E216</f>
        <v>0.20882961221533189</v>
      </c>
    </row>
    <row r="214" spans="1:6">
      <c r="A214" s="6">
        <v>3</v>
      </c>
      <c r="B214" s="8">
        <v>972060</v>
      </c>
      <c r="C214" s="7">
        <f>B214/B216</f>
        <v>0.15538639589754083</v>
      </c>
      <c r="D214" s="6">
        <v>1</v>
      </c>
      <c r="E214" s="8">
        <v>1207280</v>
      </c>
      <c r="F214" s="7">
        <f>E214/E216</f>
        <v>0.19125545850663656</v>
      </c>
    </row>
    <row r="215" spans="1:6">
      <c r="A215" s="6">
        <v>1</v>
      </c>
      <c r="B215" s="8">
        <v>866300</v>
      </c>
      <c r="C215" s="7">
        <f>B215/B216</f>
        <v>0.13848037648503139</v>
      </c>
      <c r="D215" s="6">
        <v>3</v>
      </c>
      <c r="E215" s="8">
        <v>1015100</v>
      </c>
      <c r="F215" s="7">
        <f>E215/E216</f>
        <v>0.16081059566139319</v>
      </c>
    </row>
    <row r="216" spans="1:6">
      <c r="B216" s="9">
        <f>SUM(B212:B215)</f>
        <v>6255760</v>
      </c>
      <c r="C216" s="7">
        <f>SUM(C212:C215)</f>
        <v>1</v>
      </c>
      <c r="E216" s="9">
        <f>SUM(E212:E215)</f>
        <v>6312395</v>
      </c>
      <c r="F216" s="7">
        <f>SUM(F212:F215)</f>
        <v>1</v>
      </c>
    </row>
    <row r="218" spans="1:6">
      <c r="A218" s="10">
        <v>45527</v>
      </c>
      <c r="B218" s="11" t="s">
        <v>1</v>
      </c>
      <c r="C218" s="10"/>
      <c r="D218" s="10">
        <v>45534</v>
      </c>
      <c r="E218" s="11" t="s">
        <v>1</v>
      </c>
      <c r="F218" s="10"/>
    </row>
    <row r="219" spans="1:6">
      <c r="A219" s="6">
        <v>2</v>
      </c>
      <c r="B219" s="8">
        <v>2812820</v>
      </c>
      <c r="C219" s="7">
        <f>B219/B223</f>
        <v>0.44088709715340813</v>
      </c>
      <c r="D219" s="6">
        <v>2</v>
      </c>
      <c r="E219" s="8">
        <v>2795100</v>
      </c>
      <c r="F219" s="7">
        <f>E219/E223</f>
        <v>0.44101358494138437</v>
      </c>
    </row>
    <row r="220" spans="1:6">
      <c r="A220" s="6">
        <v>4</v>
      </c>
      <c r="B220" s="8">
        <v>1285230</v>
      </c>
      <c r="C220" s="7">
        <f>B220/B223</f>
        <v>0.20144955022876498</v>
      </c>
      <c r="D220" s="6">
        <v>4</v>
      </c>
      <c r="E220" s="8">
        <v>1241400</v>
      </c>
      <c r="F220" s="7">
        <f>E220/E223</f>
        <v>0.19586929424572808</v>
      </c>
    </row>
    <row r="221" spans="1:6">
      <c r="A221" s="6">
        <v>1</v>
      </c>
      <c r="B221" s="8">
        <v>1214060</v>
      </c>
      <c r="C221" s="7">
        <f>B221/B223</f>
        <v>0.19029422045138566</v>
      </c>
      <c r="D221" s="6">
        <v>1</v>
      </c>
      <c r="E221" s="8">
        <v>1238840</v>
      </c>
      <c r="F221" s="7">
        <f>E221/E223</f>
        <v>0.19546537496647154</v>
      </c>
    </row>
    <row r="222" spans="1:6">
      <c r="A222" s="6">
        <v>3</v>
      </c>
      <c r="B222" s="8">
        <v>1067800</v>
      </c>
      <c r="C222" s="7">
        <f>B222/B223</f>
        <v>0.16736913216644123</v>
      </c>
      <c r="D222" s="6">
        <v>3</v>
      </c>
      <c r="E222" s="8">
        <v>1062560</v>
      </c>
      <c r="F222" s="7">
        <f>E222/E223</f>
        <v>0.16765174584641601</v>
      </c>
    </row>
    <row r="223" spans="1:6">
      <c r="B223" s="9">
        <f>SUM(B219:B222)</f>
        <v>6379910</v>
      </c>
      <c r="C223" s="7">
        <f>SUM(C219:C222)</f>
        <v>1</v>
      </c>
      <c r="E223" s="9">
        <f>SUM(E219:E222)</f>
        <v>6337900</v>
      </c>
      <c r="F223" s="7">
        <f>SUM(F219:F222)</f>
        <v>1</v>
      </c>
    </row>
    <row r="225" spans="1:6">
      <c r="A225" s="10">
        <v>45541</v>
      </c>
      <c r="B225" s="11" t="s">
        <v>1</v>
      </c>
      <c r="C225" s="10"/>
      <c r="D225" s="10">
        <v>45548</v>
      </c>
      <c r="E225" s="11" t="s">
        <v>1</v>
      </c>
      <c r="F225" s="10"/>
    </row>
    <row r="226" spans="1:6">
      <c r="A226" s="6">
        <v>2</v>
      </c>
      <c r="B226" s="8">
        <v>2915080</v>
      </c>
      <c r="C226" s="7">
        <f>B226/B230</f>
        <v>0.44191782524789924</v>
      </c>
      <c r="D226" s="6">
        <v>2</v>
      </c>
      <c r="E226" s="8">
        <v>2915080</v>
      </c>
      <c r="F226" s="7">
        <f>E226/E230</f>
        <v>0.44191782524789924</v>
      </c>
    </row>
    <row r="227" spans="1:6">
      <c r="A227" s="6">
        <v>1</v>
      </c>
      <c r="B227" s="8">
        <v>1297670</v>
      </c>
      <c r="C227" s="7">
        <f>B227/B230</f>
        <v>0.19672307596684874</v>
      </c>
      <c r="D227" s="6">
        <v>1</v>
      </c>
      <c r="E227" s="8">
        <v>1297670</v>
      </c>
      <c r="F227" s="7">
        <f>E227/E230</f>
        <v>0.19672307596684874</v>
      </c>
    </row>
    <row r="228" spans="1:6">
      <c r="A228" s="6">
        <v>4</v>
      </c>
      <c r="B228" s="8">
        <v>1290820</v>
      </c>
      <c r="C228" s="7">
        <f>B228/B230</f>
        <v>0.19568463547706866</v>
      </c>
      <c r="D228" s="6">
        <v>4</v>
      </c>
      <c r="E228" s="8">
        <v>1290820</v>
      </c>
      <c r="F228" s="7">
        <f>E228/E230</f>
        <v>0.19568463547706866</v>
      </c>
    </row>
    <row r="229" spans="1:6">
      <c r="A229" s="6">
        <v>3</v>
      </c>
      <c r="B229" s="8">
        <v>1092860</v>
      </c>
      <c r="C229" s="7">
        <f>B229/B230</f>
        <v>0.16567446330818336</v>
      </c>
      <c r="D229" s="6">
        <v>3</v>
      </c>
      <c r="E229" s="8">
        <v>1092860</v>
      </c>
      <c r="F229" s="7">
        <f>E229/E230</f>
        <v>0.16567446330818336</v>
      </c>
    </row>
    <row r="230" spans="1:6">
      <c r="B230" s="9">
        <f>SUM(B226:B229)</f>
        <v>6596430</v>
      </c>
      <c r="C230" s="7">
        <f>SUM(C226:C229)</f>
        <v>1</v>
      </c>
      <c r="E230" s="9">
        <f>SUM(E226:E229)</f>
        <v>6596430</v>
      </c>
      <c r="F230" s="7">
        <f>SUM(F226:F229)</f>
        <v>1</v>
      </c>
    </row>
    <row r="232" spans="1:6">
      <c r="A232" s="10">
        <v>45555</v>
      </c>
      <c r="B232" s="11" t="s">
        <v>1</v>
      </c>
      <c r="C232" s="10"/>
      <c r="D232" s="10">
        <v>45562</v>
      </c>
      <c r="E232" s="11" t="s">
        <v>1</v>
      </c>
      <c r="F232" s="10"/>
    </row>
    <row r="233" spans="1:6">
      <c r="A233" s="6">
        <v>2</v>
      </c>
      <c r="B233" s="8">
        <v>3238750</v>
      </c>
      <c r="C233" s="7">
        <f>B233/B237</f>
        <v>0.46698887877970813</v>
      </c>
      <c r="D233" s="6">
        <v>2</v>
      </c>
      <c r="E233" s="8">
        <v>3186900</v>
      </c>
      <c r="F233" s="7">
        <f>E233/E237</f>
        <v>0.4618950029132039</v>
      </c>
    </row>
    <row r="234" spans="1:6">
      <c r="A234" s="6">
        <v>1</v>
      </c>
      <c r="B234" s="8">
        <v>1381170</v>
      </c>
      <c r="C234" s="7">
        <f>B234/B237</f>
        <v>0.19914813730734682</v>
      </c>
      <c r="D234" s="6">
        <v>1</v>
      </c>
      <c r="E234" s="8">
        <v>1402510</v>
      </c>
      <c r="F234" s="7">
        <f>E234/E237</f>
        <v>0.20327351361379323</v>
      </c>
    </row>
    <row r="235" spans="1:6">
      <c r="A235" s="6">
        <v>4</v>
      </c>
      <c r="B235" s="8">
        <v>1161190</v>
      </c>
      <c r="C235" s="7">
        <f>B235/B237</f>
        <v>0.1674296614898369</v>
      </c>
      <c r="D235" s="6">
        <v>4</v>
      </c>
      <c r="E235" s="8">
        <v>1156130</v>
      </c>
      <c r="F235" s="7">
        <f>E235/E237</f>
        <v>0.16756430064264408</v>
      </c>
    </row>
    <row r="236" spans="1:6">
      <c r="A236" s="6">
        <v>3</v>
      </c>
      <c r="B236" s="8">
        <v>1154280</v>
      </c>
      <c r="C236" s="7">
        <f>B236/B237</f>
        <v>0.16643332242310815</v>
      </c>
      <c r="D236" s="6">
        <v>3</v>
      </c>
      <c r="E236" s="8">
        <v>1154080</v>
      </c>
      <c r="F236" s="7">
        <f>E236/E237</f>
        <v>0.16726718283035877</v>
      </c>
    </row>
    <row r="237" spans="1:6">
      <c r="B237" s="9">
        <f>SUM(B233:B236)</f>
        <v>6935390</v>
      </c>
      <c r="C237" s="7">
        <f>SUM(C233:C236)</f>
        <v>1</v>
      </c>
      <c r="E237" s="9">
        <f>SUM(E233:E236)</f>
        <v>6899620</v>
      </c>
      <c r="F237" s="7">
        <f>SUM(F233:F236)</f>
        <v>1</v>
      </c>
    </row>
    <row r="239" spans="1:6">
      <c r="A239" s="10">
        <v>45569</v>
      </c>
      <c r="B239" s="11" t="s">
        <v>1</v>
      </c>
      <c r="C239" s="10"/>
      <c r="D239" s="10">
        <v>45576</v>
      </c>
      <c r="E239" s="11" t="s">
        <v>1</v>
      </c>
      <c r="F239" s="10"/>
    </row>
    <row r="240" spans="1:6">
      <c r="A240" s="6">
        <v>2</v>
      </c>
      <c r="B240" s="8">
        <v>3126000</v>
      </c>
      <c r="C240" s="7">
        <f>B240/B244</f>
        <v>0.46101502944390615</v>
      </c>
      <c r="D240" s="6">
        <v>2</v>
      </c>
      <c r="E240" s="8">
        <v>3105750</v>
      </c>
      <c r="F240" s="7">
        <f>E240/E244</f>
        <v>0.46160191433072739</v>
      </c>
    </row>
    <row r="241" spans="1:6">
      <c r="A241" s="6">
        <v>1</v>
      </c>
      <c r="B241" s="8">
        <v>1386560</v>
      </c>
      <c r="C241" s="7">
        <f>B241/B244</f>
        <v>0.20448656405174104</v>
      </c>
      <c r="D241" s="6">
        <v>1</v>
      </c>
      <c r="E241" s="8">
        <v>1346640</v>
      </c>
      <c r="F241" s="7">
        <f>E241/E244</f>
        <v>0.20014862816206413</v>
      </c>
    </row>
    <row r="242" spans="1:6">
      <c r="A242" s="6">
        <v>3</v>
      </c>
      <c r="B242" s="8">
        <v>1145300</v>
      </c>
      <c r="C242" s="7">
        <f>B242/B244</f>
        <v>0.168906114274506</v>
      </c>
      <c r="D242" s="6">
        <v>3</v>
      </c>
      <c r="E242" s="8">
        <v>1140160</v>
      </c>
      <c r="F242" s="7">
        <f>E242/E244</f>
        <v>0.16945988525905889</v>
      </c>
    </row>
    <row r="243" spans="1:6">
      <c r="A243" s="6">
        <v>4</v>
      </c>
      <c r="B243" s="8">
        <v>1122830</v>
      </c>
      <c r="C243" s="7">
        <f>B243/B244</f>
        <v>0.16559229222984681</v>
      </c>
      <c r="D243" s="6">
        <v>4</v>
      </c>
      <c r="E243" s="8">
        <v>1135650</v>
      </c>
      <c r="F243" s="7">
        <f>E243/E244</f>
        <v>0.16878957224814958</v>
      </c>
    </row>
    <row r="244" spans="1:6">
      <c r="B244" s="9">
        <f>SUM(B240:B243)</f>
        <v>6780690</v>
      </c>
      <c r="C244" s="7">
        <f>SUM(C240:C243)</f>
        <v>1</v>
      </c>
      <c r="E244" s="9">
        <f>SUM(E240:E243)</f>
        <v>6728200</v>
      </c>
      <c r="F244" s="7">
        <f>SUM(F240:F243)</f>
        <v>1</v>
      </c>
    </row>
    <row r="246" spans="1:6">
      <c r="A246" s="10">
        <v>45583</v>
      </c>
      <c r="B246" s="11" t="s">
        <v>1</v>
      </c>
      <c r="C246" s="10"/>
      <c r="D246" s="10">
        <v>45590</v>
      </c>
      <c r="E246" s="11" t="s">
        <v>1</v>
      </c>
      <c r="F246" s="10"/>
    </row>
    <row r="247" spans="1:6">
      <c r="A247" s="6">
        <v>2</v>
      </c>
      <c r="B247" s="8">
        <v>3119600</v>
      </c>
      <c r="C247" s="7">
        <f>B247/B251</f>
        <v>0.46545493609618249</v>
      </c>
      <c r="D247" s="6">
        <v>2</v>
      </c>
      <c r="E247" s="8">
        <v>3061220</v>
      </c>
      <c r="F247" s="7">
        <f>E247/E251</f>
        <v>0.46119033091530887</v>
      </c>
    </row>
    <row r="248" spans="1:6">
      <c r="A248" s="6">
        <v>1</v>
      </c>
      <c r="B248" s="8">
        <v>1334300</v>
      </c>
      <c r="C248" s="7">
        <f>B248/B251</f>
        <v>0.19908210066455195</v>
      </c>
      <c r="D248" s="6">
        <v>1</v>
      </c>
      <c r="E248" s="8">
        <v>1338050</v>
      </c>
      <c r="F248" s="7">
        <f>E248/E251</f>
        <v>0.20158489826971895</v>
      </c>
    </row>
    <row r="249" spans="1:6">
      <c r="A249" s="6">
        <v>4</v>
      </c>
      <c r="B249" s="8">
        <v>1134600</v>
      </c>
      <c r="C249" s="7">
        <f>B249/B251</f>
        <v>0.16928618107921806</v>
      </c>
      <c r="D249" s="6">
        <v>4</v>
      </c>
      <c r="E249" s="8">
        <v>1138140</v>
      </c>
      <c r="F249" s="7">
        <f>E249/E251</f>
        <v>0.17146731147318706</v>
      </c>
    </row>
    <row r="250" spans="1:6">
      <c r="A250" s="6">
        <v>3</v>
      </c>
      <c r="B250" s="8">
        <v>1113760</v>
      </c>
      <c r="C250" s="7">
        <f>B250/B251</f>
        <v>0.1661767821600475</v>
      </c>
      <c r="D250" s="6">
        <v>3</v>
      </c>
      <c r="E250" s="8">
        <v>1100240</v>
      </c>
      <c r="F250" s="7">
        <f>E250/E251</f>
        <v>0.16575745934178512</v>
      </c>
    </row>
    <row r="251" spans="1:6">
      <c r="B251" s="9">
        <f>SUM(B247:B250)</f>
        <v>6702260</v>
      </c>
      <c r="C251" s="7">
        <f>SUM(C247:C250)</f>
        <v>1</v>
      </c>
      <c r="E251" s="9">
        <f>SUM(E247:E250)</f>
        <v>6637650</v>
      </c>
      <c r="F251" s="7">
        <f>SUM(F247:F250)</f>
        <v>1</v>
      </c>
    </row>
    <row r="253" spans="1:6">
      <c r="A253" s="10">
        <v>45604</v>
      </c>
      <c r="B253" s="11" t="s">
        <v>1</v>
      </c>
      <c r="C253" s="10"/>
      <c r="D253" s="10">
        <v>45611</v>
      </c>
      <c r="E253" s="11" t="s">
        <v>1</v>
      </c>
      <c r="F253" s="10"/>
    </row>
    <row r="254" spans="1:6">
      <c r="A254" s="6">
        <v>2</v>
      </c>
      <c r="B254" s="8">
        <v>3088440</v>
      </c>
      <c r="C254" s="7">
        <f>B254/B258</f>
        <v>0.45969736932195365</v>
      </c>
      <c r="D254" s="6">
        <v>2</v>
      </c>
      <c r="E254" s="8">
        <v>3021110</v>
      </c>
      <c r="F254" s="7">
        <f>E254/E258</f>
        <v>0.46269973396882674</v>
      </c>
    </row>
    <row r="255" spans="1:6">
      <c r="A255" s="6">
        <v>3</v>
      </c>
      <c r="B255" s="8">
        <v>1510280</v>
      </c>
      <c r="C255" s="7">
        <f>B255/B258</f>
        <v>0.22479690165247185</v>
      </c>
      <c r="D255" s="6">
        <v>4</v>
      </c>
      <c r="E255" s="8">
        <v>1245620</v>
      </c>
      <c r="F255" s="7">
        <f>E255/E258</f>
        <v>0.19077360394896245</v>
      </c>
    </row>
    <row r="256" spans="1:6">
      <c r="A256" s="6">
        <v>4</v>
      </c>
      <c r="B256" s="8">
        <v>1064950</v>
      </c>
      <c r="C256" s="7">
        <f>B256/B258</f>
        <v>0.15851197156474289</v>
      </c>
      <c r="D256" s="6">
        <v>1</v>
      </c>
      <c r="E256" s="8">
        <v>1132860</v>
      </c>
      <c r="F256" s="7">
        <f>E256/E258</f>
        <v>0.17350378523917534</v>
      </c>
    </row>
    <row r="257" spans="1:6">
      <c r="A257" s="6">
        <v>3</v>
      </c>
      <c r="B257" s="8">
        <v>1054750</v>
      </c>
      <c r="C257" s="7">
        <f>B257/B258</f>
        <v>0.15699375746083155</v>
      </c>
      <c r="D257" s="6">
        <v>3</v>
      </c>
      <c r="E257" s="8">
        <v>1129720</v>
      </c>
      <c r="F257" s="7">
        <f>E257/E258</f>
        <v>0.17302287684303549</v>
      </c>
    </row>
    <row r="258" spans="1:6">
      <c r="B258" s="9">
        <f>SUM(B254:B257)</f>
        <v>6718420</v>
      </c>
      <c r="C258" s="7">
        <f>SUM(C254:C257)</f>
        <v>1</v>
      </c>
      <c r="E258" s="9">
        <f>SUM(E254:E257)</f>
        <v>6529310</v>
      </c>
      <c r="F258" s="7">
        <f>SUM(F254:F257)</f>
        <v>1</v>
      </c>
    </row>
    <row r="260" spans="1:6">
      <c r="A260" s="10">
        <v>45656</v>
      </c>
      <c r="B260" s="11" t="s">
        <v>1</v>
      </c>
      <c r="C260" s="10"/>
      <c r="D260" s="10"/>
    </row>
    <row r="261" spans="1:6">
      <c r="A261" s="6">
        <v>2</v>
      </c>
      <c r="B261" s="8">
        <v>3021110</v>
      </c>
      <c r="C261" s="7">
        <f>B261/B265</f>
        <v>0.46269973396882674</v>
      </c>
      <c r="D261" s="7"/>
    </row>
    <row r="262" spans="1:6">
      <c r="A262" s="6">
        <v>4</v>
      </c>
      <c r="B262" s="8">
        <v>1245620</v>
      </c>
      <c r="C262" s="7">
        <f>B262/B265</f>
        <v>0.19077360394896245</v>
      </c>
      <c r="D262" s="7"/>
    </row>
    <row r="263" spans="1:6">
      <c r="A263" s="6">
        <v>1</v>
      </c>
      <c r="B263" s="8">
        <v>1132860</v>
      </c>
      <c r="C263" s="7">
        <f>B263/B265</f>
        <v>0.17350378523917534</v>
      </c>
      <c r="D263" s="7"/>
    </row>
    <row r="264" spans="1:6">
      <c r="A264" s="6">
        <v>3</v>
      </c>
      <c r="B264" s="8">
        <v>1129720</v>
      </c>
      <c r="C264" s="7">
        <f>B264/B265</f>
        <v>0.17302287684303549</v>
      </c>
      <c r="D264" s="7"/>
    </row>
    <row r="265" spans="1:6">
      <c r="B265" s="9">
        <f>SUM(B261:B264)</f>
        <v>6529310</v>
      </c>
      <c r="C265" s="7">
        <f>SUM(C261:C264)</f>
        <v>1</v>
      </c>
      <c r="D265" s="7"/>
    </row>
    <row r="267" spans="1:6">
      <c r="A267" s="10">
        <v>45688</v>
      </c>
      <c r="B267" s="11" t="s">
        <v>1</v>
      </c>
      <c r="C267" s="10"/>
      <c r="D267" s="10">
        <v>45709</v>
      </c>
      <c r="E267" s="11" t="s">
        <v>1</v>
      </c>
      <c r="F267" s="10"/>
    </row>
    <row r="268" spans="1:6">
      <c r="A268" s="6">
        <v>2</v>
      </c>
      <c r="B268" s="8">
        <v>2970450</v>
      </c>
      <c r="C268" s="7">
        <f>B268/B272</f>
        <v>0.49325898483748998</v>
      </c>
      <c r="D268" s="6">
        <v>2</v>
      </c>
      <c r="E268" s="8">
        <v>3198870</v>
      </c>
      <c r="F268" s="7">
        <f>E268/E272</f>
        <v>0.51573715199628534</v>
      </c>
    </row>
    <row r="269" spans="1:6">
      <c r="A269" s="6">
        <v>4</v>
      </c>
      <c r="B269" s="8">
        <v>1045460</v>
      </c>
      <c r="C269" s="7">
        <f>B269/B272</f>
        <v>0.17360418060839344</v>
      </c>
      <c r="D269" s="6">
        <v>4</v>
      </c>
      <c r="E269" s="8">
        <v>1087150</v>
      </c>
      <c r="F269" s="7">
        <f>E269/E272</f>
        <v>0.1752755331703888</v>
      </c>
    </row>
    <row r="270" spans="1:6">
      <c r="A270" s="6">
        <v>1</v>
      </c>
      <c r="B270" s="8">
        <v>1020320</v>
      </c>
      <c r="C270" s="7">
        <f>B270/B272</f>
        <v>0.1694295502059916</v>
      </c>
      <c r="D270" s="6">
        <v>3</v>
      </c>
      <c r="E270" s="8">
        <v>969680</v>
      </c>
      <c r="F270" s="7">
        <f>E270/E272</f>
        <v>0.15633645679498009</v>
      </c>
    </row>
    <row r="271" spans="1:6">
      <c r="A271" s="6">
        <v>3</v>
      </c>
      <c r="B271" s="8">
        <v>985860</v>
      </c>
      <c r="C271" s="7">
        <f>B271/B272</f>
        <v>0.16370728434812498</v>
      </c>
      <c r="D271" s="6">
        <v>3</v>
      </c>
      <c r="E271" s="8">
        <v>946820</v>
      </c>
      <c r="F271" s="7">
        <f>E271/E272</f>
        <v>0.15265085803834572</v>
      </c>
    </row>
    <row r="272" spans="1:6">
      <c r="B272" s="9">
        <f>SUM(B268:B271)</f>
        <v>6022090</v>
      </c>
      <c r="C272" s="7">
        <f>SUM(C268:C271)</f>
        <v>1</v>
      </c>
      <c r="E272" s="9">
        <f>SUM(E268:E271)</f>
        <v>6202520</v>
      </c>
      <c r="F272" s="7">
        <f>SUM(F268:F271)</f>
        <v>1</v>
      </c>
    </row>
    <row r="274" spans="1:6">
      <c r="A274" s="10">
        <v>45758</v>
      </c>
      <c r="B274" s="11" t="s">
        <v>1</v>
      </c>
      <c r="C274" s="10"/>
      <c r="D274" s="10">
        <v>45779</v>
      </c>
      <c r="E274" s="11" t="s">
        <v>1</v>
      </c>
      <c r="F274" s="10"/>
    </row>
    <row r="275" spans="1:6">
      <c r="A275" s="6">
        <v>2</v>
      </c>
      <c r="B275" s="8">
        <v>3010910</v>
      </c>
      <c r="C275" s="7">
        <f>B275/B279</f>
        <v>0.53377073941246234</v>
      </c>
      <c r="D275" s="6">
        <v>2</v>
      </c>
      <c r="E275" s="8">
        <v>3125025</v>
      </c>
      <c r="F275" s="7">
        <f>E275/E279</f>
        <v>0.52840380210970928</v>
      </c>
    </row>
    <row r="276" spans="1:6">
      <c r="A276" s="6">
        <v>4</v>
      </c>
      <c r="B276" s="8">
        <v>1028780</v>
      </c>
      <c r="C276" s="7">
        <f>B276/B279</f>
        <v>0.18238096166698872</v>
      </c>
      <c r="D276" s="6">
        <v>4</v>
      </c>
      <c r="E276" s="8">
        <v>1088380</v>
      </c>
      <c r="F276" s="7">
        <f>E276/E279</f>
        <v>0.18403184939005779</v>
      </c>
    </row>
    <row r="277" spans="1:6">
      <c r="A277" s="6">
        <v>3</v>
      </c>
      <c r="B277" s="8">
        <v>913340</v>
      </c>
      <c r="C277" s="7">
        <f>B277/B279</f>
        <v>0.16191588826467027</v>
      </c>
      <c r="D277" s="6">
        <v>3</v>
      </c>
      <c r="E277" s="8">
        <v>982120</v>
      </c>
      <c r="F277" s="7">
        <f>E277/E279</f>
        <v>0.16606457296437235</v>
      </c>
    </row>
    <row r="278" spans="1:6">
      <c r="A278" s="6">
        <v>3</v>
      </c>
      <c r="B278" s="8">
        <v>687800</v>
      </c>
      <c r="C278" s="7">
        <f>B278/B279</f>
        <v>0.12193241065587866</v>
      </c>
      <c r="D278" s="6">
        <v>3</v>
      </c>
      <c r="E278" s="8">
        <v>718560</v>
      </c>
      <c r="F278" s="7">
        <f>E278/E279</f>
        <v>0.12149977553586058</v>
      </c>
    </row>
    <row r="279" spans="1:6">
      <c r="B279" s="9">
        <f>SUM(B275:B278)</f>
        <v>5640830</v>
      </c>
      <c r="C279" s="7">
        <f>SUM(C275:C278)</f>
        <v>1</v>
      </c>
      <c r="E279" s="9">
        <f>SUM(E275:E278)</f>
        <v>5914085</v>
      </c>
      <c r="F279" s="7">
        <f>SUM(F275:F278)</f>
        <v>1</v>
      </c>
    </row>
    <row r="281" spans="1:6">
      <c r="A281" s="10">
        <v>45786</v>
      </c>
      <c r="B281" s="11" t="s">
        <v>1</v>
      </c>
      <c r="C281" s="10"/>
      <c r="D281" s="10">
        <v>45793</v>
      </c>
      <c r="E281" s="11" t="s">
        <v>1</v>
      </c>
      <c r="F281" s="10"/>
    </row>
    <row r="282" spans="1:6">
      <c r="A282" s="6">
        <v>2</v>
      </c>
      <c r="B282" s="8">
        <v>3189125</v>
      </c>
      <c r="C282" s="7">
        <f>B282/B286</f>
        <v>0.52738917860990686</v>
      </c>
      <c r="D282" s="6">
        <v>2</v>
      </c>
      <c r="E282" s="8">
        <v>3243780</v>
      </c>
      <c r="F282" s="7">
        <f>E282/E286</f>
        <v>0.54004495130275532</v>
      </c>
    </row>
    <row r="283" spans="1:6">
      <c r="A283" s="6">
        <v>4</v>
      </c>
      <c r="B283" s="8">
        <v>1130280</v>
      </c>
      <c r="C283" s="7">
        <f>B283/B286</f>
        <v>0.18691567147703697</v>
      </c>
      <c r="D283" s="6">
        <v>4</v>
      </c>
      <c r="E283" s="8">
        <v>1161360</v>
      </c>
      <c r="F283" s="7">
        <f>E283/E286</f>
        <v>0.19335053691833848</v>
      </c>
    </row>
    <row r="284" spans="1:6">
      <c r="A284" s="6">
        <v>3</v>
      </c>
      <c r="B284" s="8">
        <v>989300</v>
      </c>
      <c r="C284" s="7">
        <f>B284/B286</f>
        <v>0.16360165073453717</v>
      </c>
      <c r="D284" s="6">
        <v>3</v>
      </c>
      <c r="E284" s="8">
        <v>936680</v>
      </c>
      <c r="F284" s="7">
        <f>E284/E286</f>
        <v>0.15594439357362858</v>
      </c>
    </row>
    <row r="285" spans="1:6">
      <c r="A285" s="6">
        <v>3</v>
      </c>
      <c r="B285" s="8">
        <v>738300</v>
      </c>
      <c r="C285" s="7">
        <f>B285/B286</f>
        <v>0.12209349917851896</v>
      </c>
      <c r="D285" s="6">
        <v>1</v>
      </c>
      <c r="E285" s="8">
        <v>664680</v>
      </c>
      <c r="F285" s="7">
        <f>E285/E286</f>
        <v>0.11066011820527762</v>
      </c>
    </row>
    <row r="286" spans="1:6">
      <c r="B286" s="9">
        <f>SUM(B282:B285)</f>
        <v>6047005</v>
      </c>
      <c r="C286" s="7">
        <f>SUM(C282:C285)</f>
        <v>0.99999999999999989</v>
      </c>
      <c r="E286" s="9">
        <f>SUM(E282:E285)</f>
        <v>6006500</v>
      </c>
      <c r="F286" s="7">
        <f>SUM(F282:F285)</f>
        <v>1</v>
      </c>
    </row>
    <row r="288" spans="1:6">
      <c r="A288" s="10">
        <v>45800</v>
      </c>
      <c r="B288" s="11" t="s">
        <v>1</v>
      </c>
      <c r="C288" s="10"/>
      <c r="D288" s="10">
        <v>45807</v>
      </c>
      <c r="E288" s="11" t="s">
        <v>1</v>
      </c>
      <c r="F288" s="10"/>
    </row>
    <row r="289" spans="1:6">
      <c r="A289" s="6">
        <v>2</v>
      </c>
      <c r="B289" s="8">
        <v>3240500</v>
      </c>
      <c r="C289" s="7">
        <f>B289/B293</f>
        <v>0.5381674571857521</v>
      </c>
      <c r="D289" s="6">
        <v>2</v>
      </c>
      <c r="E289" s="8">
        <v>3227820</v>
      </c>
      <c r="F289" s="7">
        <f>E289/E293</f>
        <v>0.53652139224094941</v>
      </c>
    </row>
    <row r="290" spans="1:6">
      <c r="A290" s="6">
        <v>4</v>
      </c>
      <c r="B290" s="8">
        <v>1178690</v>
      </c>
      <c r="C290" s="7">
        <f>B290/B293</f>
        <v>0.19575145814234657</v>
      </c>
      <c r="D290" s="6">
        <v>4</v>
      </c>
      <c r="E290" s="8">
        <v>1158050</v>
      </c>
      <c r="F290" s="7">
        <f>E290/E293</f>
        <v>0.19248861407532994</v>
      </c>
    </row>
    <row r="291" spans="1:6">
      <c r="A291" s="6">
        <v>3</v>
      </c>
      <c r="B291" s="8">
        <v>941170</v>
      </c>
      <c r="C291" s="7">
        <f>B291/B293</f>
        <v>0.15630522008317058</v>
      </c>
      <c r="D291" s="6">
        <v>3</v>
      </c>
      <c r="E291" s="8">
        <v>969450</v>
      </c>
      <c r="F291" s="7">
        <f>E291/E293</f>
        <v>0.1611399222100329</v>
      </c>
    </row>
    <row r="292" spans="1:6">
      <c r="A292" s="6">
        <v>1</v>
      </c>
      <c r="B292" s="8">
        <v>661000</v>
      </c>
      <c r="C292" s="7">
        <f>B292/B293</f>
        <v>0.10977586458873079</v>
      </c>
      <c r="D292" s="6">
        <v>1</v>
      </c>
      <c r="E292" s="8">
        <v>660880</v>
      </c>
      <c r="F292" s="7">
        <f>E292/E293</f>
        <v>0.10985007147368771</v>
      </c>
    </row>
    <row r="293" spans="1:6">
      <c r="B293" s="9">
        <f>SUM(B289:B292)</f>
        <v>6021360</v>
      </c>
      <c r="C293" s="7">
        <f>SUM(C289:C292)</f>
        <v>1</v>
      </c>
      <c r="E293" s="9">
        <f>SUM(E289:E292)</f>
        <v>6016200</v>
      </c>
      <c r="F293" s="7">
        <f>SUM(F289:F292)</f>
        <v>1</v>
      </c>
    </row>
    <row r="295" spans="1:6">
      <c r="A295" s="10">
        <v>45821</v>
      </c>
      <c r="B295" s="11" t="s">
        <v>1</v>
      </c>
      <c r="C295" s="10"/>
      <c r="D295" s="10">
        <v>45828</v>
      </c>
      <c r="E295" s="11" t="s">
        <v>1</v>
      </c>
      <c r="F295" s="10"/>
    </row>
    <row r="296" spans="1:6">
      <c r="A296" s="6">
        <v>2</v>
      </c>
      <c r="B296" s="8">
        <v>3101430</v>
      </c>
      <c r="C296" s="7">
        <f>B296/B300</f>
        <v>0.52055495784609751</v>
      </c>
      <c r="D296" s="6">
        <v>2</v>
      </c>
      <c r="E296" s="8">
        <v>2988385</v>
      </c>
      <c r="F296" s="7">
        <f>E296/E300</f>
        <v>0.53018357103952618</v>
      </c>
    </row>
    <row r="297" spans="1:6">
      <c r="A297" s="6">
        <v>3</v>
      </c>
      <c r="B297" s="8">
        <v>2168350</v>
      </c>
      <c r="C297" s="7">
        <f>B297/B300</f>
        <v>0.3639435172954365</v>
      </c>
      <c r="D297" s="6">
        <v>3</v>
      </c>
      <c r="E297" s="8">
        <v>2052800</v>
      </c>
      <c r="F297" s="7">
        <f>E297/E300</f>
        <v>0.36419699423934315</v>
      </c>
    </row>
    <row r="298" spans="1:6">
      <c r="A298" s="6">
        <v>1</v>
      </c>
      <c r="B298" s="8">
        <v>431000</v>
      </c>
      <c r="C298" s="7">
        <f>B298/B300</f>
        <v>7.2340561235194098E-2</v>
      </c>
      <c r="D298" s="6">
        <v>1</v>
      </c>
      <c r="E298" s="8">
        <v>394850</v>
      </c>
      <c r="F298" s="7">
        <f>E298/E300</f>
        <v>7.005221316027116E-2</v>
      </c>
    </row>
    <row r="299" spans="1:6">
      <c r="A299" s="6">
        <v>4</v>
      </c>
      <c r="B299" s="8">
        <v>257150</v>
      </c>
      <c r="C299" s="7">
        <f>B299/B300</f>
        <v>4.316096362327184E-2</v>
      </c>
      <c r="D299" s="6">
        <v>4</v>
      </c>
      <c r="E299" s="8">
        <v>200475</v>
      </c>
      <c r="F299" s="7">
        <f>E299/E300</f>
        <v>3.5567221560859466E-2</v>
      </c>
    </row>
    <row r="300" spans="1:6">
      <c r="B300" s="9">
        <f>SUM(B296:B299)</f>
        <v>5957930</v>
      </c>
      <c r="C300" s="7">
        <f>SUM(C296:C299)</f>
        <v>0.99999999999999989</v>
      </c>
      <c r="E300" s="9">
        <f>SUM(E296:E299)</f>
        <v>5636510</v>
      </c>
      <c r="F300" s="7">
        <f>SUM(F296:F299)</f>
        <v>0.99999999999999989</v>
      </c>
    </row>
    <row r="302" spans="1:6">
      <c r="A302" s="10">
        <v>45842</v>
      </c>
      <c r="B302" s="11" t="s">
        <v>1</v>
      </c>
      <c r="C302" s="10"/>
      <c r="D302" s="10">
        <v>45856</v>
      </c>
      <c r="E302" s="11" t="s">
        <v>1</v>
      </c>
      <c r="F302" s="10"/>
    </row>
    <row r="303" spans="1:6">
      <c r="A303" s="6">
        <v>2</v>
      </c>
      <c r="B303" s="8">
        <v>3085905</v>
      </c>
      <c r="C303" s="7">
        <f>B303/B307</f>
        <v>0.52395966778643999</v>
      </c>
      <c r="D303" s="6">
        <v>2</v>
      </c>
      <c r="E303" s="8">
        <v>3201550</v>
      </c>
      <c r="F303" s="7">
        <f>E303/E307</f>
        <v>0.5240538859425129</v>
      </c>
    </row>
    <row r="304" spans="1:6">
      <c r="A304" s="6">
        <v>3</v>
      </c>
      <c r="B304" s="8">
        <v>2176550</v>
      </c>
      <c r="C304" s="7">
        <f>B304/B307</f>
        <v>0.36955914550855451</v>
      </c>
      <c r="D304" s="6">
        <v>3</v>
      </c>
      <c r="E304" s="8">
        <v>2276650</v>
      </c>
      <c r="F304" s="7">
        <f>E304/E307</f>
        <v>0.37265926798926208</v>
      </c>
    </row>
    <row r="305" spans="1:6">
      <c r="A305" s="6">
        <v>1</v>
      </c>
      <c r="B305" s="8">
        <v>438870</v>
      </c>
      <c r="C305" s="7">
        <f>B305/B307</f>
        <v>7.4516285952236028E-2</v>
      </c>
      <c r="D305" s="6">
        <v>1</v>
      </c>
      <c r="E305" s="8">
        <v>478300</v>
      </c>
      <c r="F305" s="7">
        <f>E305/E307</f>
        <v>7.8291756694820927E-2</v>
      </c>
    </row>
    <row r="306" spans="1:6">
      <c r="A306" s="6">
        <v>4</v>
      </c>
      <c r="B306" s="8">
        <v>188260</v>
      </c>
      <c r="C306" s="7">
        <f>B306/B307</f>
        <v>3.1964900752769511E-2</v>
      </c>
      <c r="D306" s="6">
        <v>4</v>
      </c>
      <c r="E306" s="8">
        <v>152700</v>
      </c>
      <c r="F306" s="7">
        <f>E306/E307</f>
        <v>2.4995089373404045E-2</v>
      </c>
    </row>
    <row r="307" spans="1:6">
      <c r="B307" s="9">
        <f>SUM(B303:B306)</f>
        <v>5889585</v>
      </c>
      <c r="C307" s="7">
        <f>SUM(C303:C306)</f>
        <v>1</v>
      </c>
      <c r="E307" s="9">
        <f>SUM(E303:E306)</f>
        <v>6109200</v>
      </c>
      <c r="F307" s="7">
        <f>SUM(F303:F306)</f>
        <v>0.99999999999999989</v>
      </c>
    </row>
    <row r="309" spans="1:6">
      <c r="A309" s="10">
        <v>45863</v>
      </c>
      <c r="B309" s="11" t="s">
        <v>1</v>
      </c>
      <c r="C309" s="10"/>
      <c r="D309" s="10">
        <v>45877</v>
      </c>
      <c r="E309" s="11" t="s">
        <v>1</v>
      </c>
      <c r="F309" s="10"/>
    </row>
    <row r="310" spans="1:6">
      <c r="A310" s="6">
        <v>2</v>
      </c>
      <c r="B310" s="8">
        <v>3234205</v>
      </c>
      <c r="C310" s="7">
        <f>B310/B314</f>
        <v>0.52929383683432307</v>
      </c>
      <c r="D310" s="6">
        <v>2</v>
      </c>
      <c r="E310" s="8">
        <v>3297560</v>
      </c>
      <c r="F310" s="7">
        <f>E310/E314</f>
        <v>0.53401694896040652</v>
      </c>
    </row>
    <row r="311" spans="1:6">
      <c r="A311" s="6">
        <v>3</v>
      </c>
      <c r="B311" s="8">
        <v>2264750</v>
      </c>
      <c r="C311" s="7">
        <f>B311/B314</f>
        <v>0.37063767354590482</v>
      </c>
      <c r="D311" s="6">
        <v>3</v>
      </c>
      <c r="E311" s="8">
        <v>2278910</v>
      </c>
      <c r="F311" s="7">
        <f>E311/E314</f>
        <v>0.36905365335440754</v>
      </c>
    </row>
    <row r="312" spans="1:6">
      <c r="A312" s="6">
        <v>1</v>
      </c>
      <c r="B312" s="8">
        <v>479320</v>
      </c>
      <c r="C312" s="7">
        <f>B312/B314</f>
        <v>7.8443117202350407E-2</v>
      </c>
      <c r="D312" s="6">
        <v>1</v>
      </c>
      <c r="E312" s="8">
        <v>509240</v>
      </c>
      <c r="F312" s="7">
        <f>E312/E314</f>
        <v>8.2467882643105034E-2</v>
      </c>
    </row>
    <row r="313" spans="1:6">
      <c r="A313" s="6">
        <v>4</v>
      </c>
      <c r="B313" s="8">
        <v>132140</v>
      </c>
      <c r="C313" s="7">
        <f>B313/B314</f>
        <v>2.1625372417421729E-2</v>
      </c>
      <c r="D313" s="6">
        <v>4</v>
      </c>
      <c r="E313" s="8">
        <v>89300</v>
      </c>
      <c r="F313" s="7">
        <f>E313/E314</f>
        <v>1.4461515042080904E-2</v>
      </c>
    </row>
    <row r="314" spans="1:6">
      <c r="B314" s="9">
        <f>SUM(B310:B313)</f>
        <v>6110415</v>
      </c>
      <c r="C314" s="7">
        <f>SUM(C310:C313)</f>
        <v>1</v>
      </c>
      <c r="E314" s="9">
        <f>SUM(E310:E313)</f>
        <v>6175010</v>
      </c>
      <c r="F314" s="7">
        <f>SUM(F310:F313)</f>
        <v>1</v>
      </c>
    </row>
    <row r="316" spans="1:6">
      <c r="A316" s="10">
        <v>45884</v>
      </c>
      <c r="B316" s="11" t="s">
        <v>1</v>
      </c>
      <c r="C316" s="10"/>
      <c r="D316" s="10">
        <v>45905</v>
      </c>
      <c r="E316" s="11" t="s">
        <v>1</v>
      </c>
      <c r="F316" s="10"/>
    </row>
    <row r="317" spans="1:6">
      <c r="A317" s="6">
        <v>2</v>
      </c>
      <c r="B317" s="8">
        <v>3383915</v>
      </c>
      <c r="C317" s="7">
        <f>B317/B321</f>
        <v>0.55029316368786996</v>
      </c>
      <c r="D317" s="6">
        <v>2</v>
      </c>
      <c r="E317" s="8">
        <v>3336895</v>
      </c>
      <c r="F317" s="7">
        <f>E317/E321</f>
        <v>0.52355236041367748</v>
      </c>
    </row>
    <row r="318" spans="1:6">
      <c r="A318" s="6">
        <v>3</v>
      </c>
      <c r="B318" s="8">
        <v>2188740</v>
      </c>
      <c r="C318" s="7">
        <f>B318/B321</f>
        <v>0.35593348505804323</v>
      </c>
      <c r="D318" s="6">
        <v>3</v>
      </c>
      <c r="E318" s="8">
        <v>2268370</v>
      </c>
      <c r="F318" s="7">
        <f>E318/E321</f>
        <v>0.35590285813355632</v>
      </c>
    </row>
    <row r="319" spans="1:6">
      <c r="A319" s="6">
        <v>1</v>
      </c>
      <c r="B319" s="8">
        <v>488800</v>
      </c>
      <c r="C319" s="7">
        <f>B319/B321</f>
        <v>7.948878692598095E-2</v>
      </c>
      <c r="D319" s="6">
        <v>1</v>
      </c>
      <c r="E319" s="8">
        <v>558940</v>
      </c>
      <c r="F319" s="7">
        <f>E319/E321</f>
        <v>8.7696603078496888E-2</v>
      </c>
    </row>
    <row r="320" spans="1:6">
      <c r="A320" s="6">
        <v>4</v>
      </c>
      <c r="B320" s="8">
        <v>87840</v>
      </c>
      <c r="C320" s="7">
        <f>B320/B321</f>
        <v>1.4284564328105905E-2</v>
      </c>
      <c r="D320" s="6">
        <v>4</v>
      </c>
      <c r="E320" s="8">
        <v>209360</v>
      </c>
      <c r="F320" s="7">
        <f>E320/E321</f>
        <v>3.2848178374269343E-2</v>
      </c>
    </row>
    <row r="321" spans="2:6">
      <c r="B321" s="9">
        <f>SUM(B317:B320)</f>
        <v>6149295</v>
      </c>
      <c r="C321" s="7">
        <f>SUM(C317:C320)</f>
        <v>1</v>
      </c>
      <c r="E321" s="9">
        <f>SUM(E317:E320)</f>
        <v>6373565</v>
      </c>
      <c r="F321" s="7">
        <f>SUM(F317:F320)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"/>
  <sheetViews>
    <sheetView tabSelected="1" topLeftCell="A150" workbookViewId="0">
      <selection activeCell="B160" sqref="B160"/>
    </sheetView>
  </sheetViews>
  <sheetFormatPr defaultRowHeight="14.4"/>
  <cols>
    <col min="1" max="1" width="11.109375" bestFit="1" customWidth="1"/>
    <col min="3" max="3" width="14.33203125" bestFit="1" customWidth="1"/>
    <col min="4" max="4" width="11.109375" bestFit="1" customWidth="1"/>
    <col min="6" max="6" width="14.44140625" customWidth="1"/>
  </cols>
  <sheetData>
    <row r="1" spans="1:6">
      <c r="A1" s="1" t="s">
        <v>2</v>
      </c>
      <c r="B1" s="1" t="s">
        <v>3</v>
      </c>
      <c r="C1" s="1" t="s">
        <v>4</v>
      </c>
      <c r="D1" s="1" t="s">
        <v>2</v>
      </c>
      <c r="E1" s="1" t="s">
        <v>3</v>
      </c>
      <c r="F1" s="1" t="s">
        <v>4</v>
      </c>
    </row>
    <row r="2" spans="1:6" ht="72">
      <c r="A2" s="2">
        <v>44946</v>
      </c>
      <c r="B2" s="3" t="s">
        <v>5</v>
      </c>
      <c r="C2" s="3" t="s">
        <v>6</v>
      </c>
      <c r="D2" s="2">
        <v>44953</v>
      </c>
      <c r="E2" s="3" t="s">
        <v>7</v>
      </c>
      <c r="F2" s="3" t="s">
        <v>8</v>
      </c>
    </row>
    <row r="3" spans="1:6">
      <c r="A3" s="5"/>
      <c r="B3" s="4">
        <v>-25000</v>
      </c>
      <c r="C3" s="13">
        <v>11213975</v>
      </c>
      <c r="D3" s="5"/>
      <c r="E3" s="4">
        <v>-74000</v>
      </c>
      <c r="F3" s="13">
        <v>11075125</v>
      </c>
    </row>
    <row r="5" spans="1:6">
      <c r="A5" s="1" t="s">
        <v>2</v>
      </c>
      <c r="B5" s="1" t="s">
        <v>3</v>
      </c>
      <c r="C5" s="1" t="s">
        <v>4</v>
      </c>
      <c r="D5" s="1" t="s">
        <v>2</v>
      </c>
      <c r="E5" s="1" t="s">
        <v>3</v>
      </c>
      <c r="F5" s="1" t="s">
        <v>4</v>
      </c>
    </row>
    <row r="6" spans="1:6" ht="57.6">
      <c r="A6" s="2">
        <v>44960</v>
      </c>
      <c r="B6" s="3" t="s">
        <v>9</v>
      </c>
      <c r="C6" s="3" t="s">
        <v>8</v>
      </c>
      <c r="D6" s="2">
        <v>44967</v>
      </c>
      <c r="E6" s="3" t="s">
        <v>10</v>
      </c>
      <c r="F6" s="3" t="s">
        <v>11</v>
      </c>
    </row>
    <row r="7" spans="1:6">
      <c r="A7" s="5"/>
      <c r="B7" s="4">
        <v>-88000</v>
      </c>
      <c r="C7" s="13">
        <v>11075125</v>
      </c>
      <c r="D7" s="5"/>
      <c r="E7" s="4">
        <v>-150000</v>
      </c>
      <c r="F7" s="13">
        <v>11120300</v>
      </c>
    </row>
    <row r="9" spans="1:6">
      <c r="A9" s="1" t="s">
        <v>2</v>
      </c>
      <c r="B9" s="1" t="s">
        <v>3</v>
      </c>
      <c r="C9" s="1" t="s">
        <v>4</v>
      </c>
      <c r="D9" s="1" t="s">
        <v>2</v>
      </c>
      <c r="E9" s="1" t="s">
        <v>3</v>
      </c>
      <c r="F9" s="1" t="s">
        <v>4</v>
      </c>
    </row>
    <row r="10" spans="1:6" ht="43.2">
      <c r="A10" s="2">
        <v>44981</v>
      </c>
      <c r="B10" s="3" t="s">
        <v>12</v>
      </c>
      <c r="C10" s="3" t="s">
        <v>13</v>
      </c>
      <c r="D10" s="2">
        <v>44985</v>
      </c>
      <c r="E10" s="3" t="s">
        <v>12</v>
      </c>
      <c r="F10" s="3" t="s">
        <v>14</v>
      </c>
    </row>
    <row r="11" spans="1:6">
      <c r="A11" s="5"/>
      <c r="B11" s="4">
        <v>-159000</v>
      </c>
      <c r="C11" s="13">
        <v>11184200</v>
      </c>
      <c r="D11" s="5"/>
      <c r="E11" s="4">
        <v>-159000</v>
      </c>
      <c r="F11" s="13">
        <v>11348200</v>
      </c>
    </row>
    <row r="13" spans="1:6">
      <c r="A13" s="1" t="s">
        <v>2</v>
      </c>
      <c r="B13" s="1" t="s">
        <v>3</v>
      </c>
      <c r="C13" s="1" t="s">
        <v>4</v>
      </c>
      <c r="D13" s="1" t="s">
        <v>2</v>
      </c>
      <c r="E13" s="1" t="s">
        <v>3</v>
      </c>
      <c r="F13" s="1" t="s">
        <v>4</v>
      </c>
    </row>
    <row r="14" spans="1:6" ht="43.2">
      <c r="A14" s="2">
        <v>44988</v>
      </c>
      <c r="B14" s="3" t="s">
        <v>12</v>
      </c>
      <c r="C14" s="3" t="s">
        <v>14</v>
      </c>
      <c r="D14" s="2">
        <v>44995</v>
      </c>
      <c r="E14" s="3" t="s">
        <v>15</v>
      </c>
      <c r="F14" s="3" t="s">
        <v>16</v>
      </c>
    </row>
    <row r="15" spans="1:6">
      <c r="A15" s="5"/>
      <c r="B15" s="4">
        <v>-159000</v>
      </c>
      <c r="C15" s="13">
        <v>11348200</v>
      </c>
      <c r="D15" s="5"/>
      <c r="E15" s="4">
        <v>-174000</v>
      </c>
      <c r="F15" s="13">
        <v>11357600</v>
      </c>
    </row>
    <row r="17" spans="1:6">
      <c r="A17" s="1" t="s">
        <v>2</v>
      </c>
      <c r="B17" s="1" t="s">
        <v>3</v>
      </c>
      <c r="C17" s="1" t="s">
        <v>4</v>
      </c>
      <c r="D17" s="1" t="s">
        <v>2</v>
      </c>
      <c r="E17" s="1" t="s">
        <v>3</v>
      </c>
      <c r="F17" s="1" t="s">
        <v>4</v>
      </c>
    </row>
    <row r="18" spans="1:6" ht="43.2">
      <c r="A18" s="2">
        <v>45002</v>
      </c>
      <c r="B18" s="3" t="s">
        <v>15</v>
      </c>
      <c r="C18" s="3" t="s">
        <v>17</v>
      </c>
      <c r="D18" s="2">
        <v>45009</v>
      </c>
      <c r="E18" s="3" t="s">
        <v>18</v>
      </c>
      <c r="F18" s="3" t="s">
        <v>19</v>
      </c>
    </row>
    <row r="19" spans="1:6">
      <c r="A19" s="5"/>
      <c r="B19" s="4">
        <v>-174000</v>
      </c>
      <c r="C19" s="13">
        <v>11448800</v>
      </c>
      <c r="D19" s="5"/>
      <c r="E19" s="4">
        <v>-167000</v>
      </c>
      <c r="F19" s="13">
        <v>11413800</v>
      </c>
    </row>
    <row r="21" spans="1:6">
      <c r="A21" s="1" t="s">
        <v>2</v>
      </c>
      <c r="B21" s="1" t="s">
        <v>3</v>
      </c>
      <c r="C21" s="1" t="s">
        <v>4</v>
      </c>
      <c r="D21" s="1" t="s">
        <v>2</v>
      </c>
      <c r="E21" s="1" t="s">
        <v>3</v>
      </c>
      <c r="F21" s="1" t="s">
        <v>4</v>
      </c>
    </row>
    <row r="22" spans="1:6" ht="41.25" customHeight="1">
      <c r="A22" s="2">
        <v>45023</v>
      </c>
      <c r="B22" s="3" t="s">
        <v>18</v>
      </c>
      <c r="C22" s="3" t="s">
        <v>19</v>
      </c>
      <c r="D22" s="2">
        <v>45037</v>
      </c>
      <c r="E22" s="3" t="s">
        <v>18</v>
      </c>
      <c r="F22" s="3" t="s">
        <v>20</v>
      </c>
    </row>
    <row r="23" spans="1:6">
      <c r="A23" s="5"/>
      <c r="B23" s="4">
        <v>-167000</v>
      </c>
      <c r="C23" s="13">
        <v>11413800</v>
      </c>
      <c r="D23" s="5"/>
      <c r="E23" s="4">
        <v>-167000</v>
      </c>
      <c r="F23" s="13">
        <v>11461500</v>
      </c>
    </row>
    <row r="25" spans="1:6">
      <c r="A25" s="1" t="s">
        <v>2</v>
      </c>
      <c r="B25" s="1" t="s">
        <v>3</v>
      </c>
      <c r="C25" s="1" t="s">
        <v>4</v>
      </c>
      <c r="D25" s="1" t="s">
        <v>2</v>
      </c>
      <c r="E25" s="1" t="s">
        <v>3</v>
      </c>
      <c r="F25" s="1" t="s">
        <v>4</v>
      </c>
    </row>
    <row r="26" spans="1:6" ht="43.2">
      <c r="A26" s="2">
        <v>45044</v>
      </c>
      <c r="B26" s="3" t="s">
        <v>18</v>
      </c>
      <c r="C26" s="3" t="s">
        <v>20</v>
      </c>
      <c r="D26" s="2">
        <v>45048</v>
      </c>
      <c r="E26" s="3" t="s">
        <v>18</v>
      </c>
      <c r="F26" s="3" t="s">
        <v>20</v>
      </c>
    </row>
    <row r="27" spans="1:6">
      <c r="A27" s="5"/>
      <c r="B27" s="4">
        <v>-167000</v>
      </c>
      <c r="C27" s="13">
        <v>11461500</v>
      </c>
      <c r="D27" s="5"/>
      <c r="E27" s="4">
        <v>-167000</v>
      </c>
      <c r="F27" s="13">
        <v>11461500</v>
      </c>
    </row>
    <row r="29" spans="1:6">
      <c r="A29" s="1" t="s">
        <v>2</v>
      </c>
      <c r="B29" s="1" t="s">
        <v>3</v>
      </c>
      <c r="C29" s="1" t="s">
        <v>4</v>
      </c>
      <c r="D29" s="1" t="s">
        <v>2</v>
      </c>
      <c r="E29" s="1" t="s">
        <v>3</v>
      </c>
      <c r="F29" s="1" t="s">
        <v>4</v>
      </c>
    </row>
    <row r="30" spans="1:6" ht="43.2">
      <c r="A30" s="2">
        <v>45065</v>
      </c>
      <c r="B30" s="3" t="s">
        <v>18</v>
      </c>
      <c r="C30" s="3" t="s">
        <v>21</v>
      </c>
      <c r="D30" s="2">
        <v>45072</v>
      </c>
      <c r="E30" s="3" t="s">
        <v>18</v>
      </c>
      <c r="F30" s="3" t="s">
        <v>21</v>
      </c>
    </row>
    <row r="31" spans="1:6">
      <c r="A31" s="5"/>
      <c r="B31" s="4">
        <v>-167000</v>
      </c>
      <c r="C31" s="13">
        <v>11591400</v>
      </c>
      <c r="D31" s="5"/>
      <c r="E31" s="4">
        <v>-167000</v>
      </c>
      <c r="F31" s="13">
        <v>11591400</v>
      </c>
    </row>
    <row r="33" spans="1:6">
      <c r="A33" s="1" t="s">
        <v>2</v>
      </c>
      <c r="B33" s="1" t="s">
        <v>3</v>
      </c>
      <c r="C33" s="1" t="s">
        <v>4</v>
      </c>
      <c r="D33" s="1" t="s">
        <v>2</v>
      </c>
      <c r="E33" s="1" t="s">
        <v>3</v>
      </c>
      <c r="F33" s="1" t="s">
        <v>4</v>
      </c>
    </row>
    <row r="34" spans="1:6" ht="43.2">
      <c r="A34" s="2">
        <v>45079</v>
      </c>
      <c r="B34" s="3" t="s">
        <v>22</v>
      </c>
      <c r="C34" s="3" t="s">
        <v>23</v>
      </c>
      <c r="D34" s="2">
        <v>45086</v>
      </c>
      <c r="E34" s="3" t="s">
        <v>24</v>
      </c>
      <c r="F34" s="3" t="s">
        <v>25</v>
      </c>
    </row>
    <row r="35" spans="1:6">
      <c r="A35" s="5"/>
      <c r="B35" s="4">
        <v>-163000</v>
      </c>
      <c r="C35" s="13">
        <v>11667450</v>
      </c>
      <c r="D35" s="5"/>
      <c r="E35" s="4">
        <v>-157000</v>
      </c>
      <c r="F35" s="13">
        <v>11656850</v>
      </c>
    </row>
    <row r="37" spans="1:6">
      <c r="A37" s="1" t="s">
        <v>2</v>
      </c>
      <c r="B37" s="1" t="s">
        <v>3</v>
      </c>
      <c r="C37" s="1" t="s">
        <v>4</v>
      </c>
      <c r="D37" s="1" t="s">
        <v>2</v>
      </c>
      <c r="E37" s="1" t="s">
        <v>3</v>
      </c>
      <c r="F37" s="1" t="s">
        <v>4</v>
      </c>
    </row>
    <row r="38" spans="1:6" ht="57.6">
      <c r="A38" s="2">
        <v>45093</v>
      </c>
      <c r="B38" s="3" t="s">
        <v>26</v>
      </c>
      <c r="C38" s="3" t="s">
        <v>27</v>
      </c>
      <c r="D38" s="2">
        <v>45100</v>
      </c>
      <c r="E38" s="3" t="s">
        <v>28</v>
      </c>
      <c r="F38" s="3" t="s">
        <v>29</v>
      </c>
    </row>
    <row r="39" spans="1:6">
      <c r="A39" s="5"/>
      <c r="B39" s="4">
        <v>-156000</v>
      </c>
      <c r="C39" s="13">
        <v>11570640</v>
      </c>
      <c r="D39" s="5"/>
      <c r="E39" s="4">
        <v>-155000</v>
      </c>
      <c r="F39" s="13">
        <v>11740390</v>
      </c>
    </row>
    <row r="41" spans="1:6">
      <c r="A41" s="1" t="s">
        <v>2</v>
      </c>
      <c r="B41" s="1" t="s">
        <v>3</v>
      </c>
      <c r="C41" s="1" t="s">
        <v>4</v>
      </c>
      <c r="D41" s="1" t="s">
        <v>2</v>
      </c>
      <c r="E41" s="1" t="s">
        <v>3</v>
      </c>
      <c r="F41" s="1" t="s">
        <v>4</v>
      </c>
    </row>
    <row r="42" spans="1:6" ht="57.6">
      <c r="A42" s="2">
        <v>45107</v>
      </c>
      <c r="B42" s="3" t="s">
        <v>30</v>
      </c>
      <c r="C42" s="3" t="s">
        <v>31</v>
      </c>
      <c r="D42" s="2">
        <v>45114</v>
      </c>
      <c r="E42" s="3" t="s">
        <v>32</v>
      </c>
      <c r="F42" s="3" t="s">
        <v>33</v>
      </c>
    </row>
    <row r="43" spans="1:6">
      <c r="A43" s="5"/>
      <c r="B43" s="4">
        <v>-239000</v>
      </c>
      <c r="C43" s="13">
        <v>11373990</v>
      </c>
      <c r="D43" s="5"/>
      <c r="E43" s="4">
        <v>-237000</v>
      </c>
      <c r="F43" s="13">
        <v>11542090</v>
      </c>
    </row>
    <row r="45" spans="1:6">
      <c r="A45" s="1" t="s">
        <v>2</v>
      </c>
      <c r="B45" s="1" t="s">
        <v>3</v>
      </c>
      <c r="C45" s="1" t="s">
        <v>4</v>
      </c>
      <c r="D45" s="1" t="s">
        <v>2</v>
      </c>
      <c r="E45" s="1" t="s">
        <v>3</v>
      </c>
      <c r="F45" s="1" t="s">
        <v>4</v>
      </c>
    </row>
    <row r="46" spans="1:6" ht="57.6">
      <c r="A46" s="2">
        <v>45121</v>
      </c>
      <c r="B46" s="3" t="s">
        <v>34</v>
      </c>
      <c r="C46" s="3" t="s">
        <v>35</v>
      </c>
      <c r="D46" s="2">
        <v>45128</v>
      </c>
      <c r="E46" s="3" t="s">
        <v>36</v>
      </c>
      <c r="F46" s="3" t="s">
        <v>37</v>
      </c>
    </row>
    <row r="47" spans="1:6">
      <c r="A47" s="5"/>
      <c r="B47" s="4">
        <v>-242000</v>
      </c>
      <c r="C47" s="13">
        <v>11538130</v>
      </c>
      <c r="D47" s="5"/>
      <c r="E47" s="4">
        <v>-238000</v>
      </c>
      <c r="F47" s="13">
        <v>11500730</v>
      </c>
    </row>
    <row r="49" spans="1:6">
      <c r="A49" s="1" t="s">
        <v>2</v>
      </c>
      <c r="B49" s="1" t="s">
        <v>3</v>
      </c>
      <c r="C49" s="1" t="s">
        <v>4</v>
      </c>
      <c r="D49" s="1" t="s">
        <v>2</v>
      </c>
      <c r="E49" s="1" t="s">
        <v>3</v>
      </c>
      <c r="F49" s="1" t="s">
        <v>4</v>
      </c>
    </row>
    <row r="50" spans="1:6" ht="57.6">
      <c r="A50" s="2">
        <v>45134</v>
      </c>
      <c r="B50" s="3" t="s">
        <v>36</v>
      </c>
      <c r="C50" s="3" t="s">
        <v>38</v>
      </c>
      <c r="D50" s="2">
        <v>45149</v>
      </c>
      <c r="E50" s="3" t="s">
        <v>36</v>
      </c>
      <c r="F50" s="3" t="s">
        <v>38</v>
      </c>
    </row>
    <row r="51" spans="1:6">
      <c r="A51" s="5"/>
      <c r="B51" s="4">
        <v>-238000</v>
      </c>
      <c r="C51" s="13">
        <v>11598630</v>
      </c>
      <c r="D51" s="5"/>
      <c r="E51" s="4">
        <v>-238000</v>
      </c>
      <c r="F51" s="13">
        <v>11598630</v>
      </c>
    </row>
    <row r="53" spans="1:6">
      <c r="A53" s="1" t="s">
        <v>2</v>
      </c>
      <c r="B53" s="1" t="s">
        <v>3</v>
      </c>
      <c r="C53" s="1" t="s">
        <v>4</v>
      </c>
      <c r="D53" s="1" t="s">
        <v>2</v>
      </c>
      <c r="E53" s="1" t="s">
        <v>3</v>
      </c>
      <c r="F53" s="1" t="s">
        <v>4</v>
      </c>
    </row>
    <row r="54" spans="1:6" ht="57.6">
      <c r="A54" s="2">
        <v>45156</v>
      </c>
      <c r="B54" s="3" t="s">
        <v>39</v>
      </c>
      <c r="C54" s="3" t="s">
        <v>40</v>
      </c>
      <c r="D54" s="2">
        <v>45163</v>
      </c>
      <c r="E54" s="3" t="s">
        <v>41</v>
      </c>
      <c r="F54" s="3" t="s">
        <v>42</v>
      </c>
    </row>
    <row r="55" spans="1:6">
      <c r="A55" s="5"/>
      <c r="B55" s="4">
        <v>-223000</v>
      </c>
      <c r="C55" s="13">
        <v>11551280</v>
      </c>
      <c r="D55" s="5"/>
      <c r="E55" s="4">
        <v>-222000</v>
      </c>
      <c r="F55" s="13">
        <v>11571680</v>
      </c>
    </row>
    <row r="57" spans="1:6">
      <c r="A57" s="1" t="s">
        <v>2</v>
      </c>
      <c r="B57" s="1" t="s">
        <v>3</v>
      </c>
      <c r="C57" s="1" t="s">
        <v>4</v>
      </c>
      <c r="D57" s="1" t="s">
        <v>2</v>
      </c>
      <c r="E57" s="1" t="s">
        <v>3</v>
      </c>
      <c r="F57" s="1" t="s">
        <v>4</v>
      </c>
    </row>
    <row r="58" spans="1:6" ht="57.6">
      <c r="A58" s="2">
        <v>45170</v>
      </c>
      <c r="B58" s="3" t="s">
        <v>43</v>
      </c>
      <c r="C58" s="3" t="s">
        <v>44</v>
      </c>
      <c r="D58" s="2">
        <v>45177</v>
      </c>
      <c r="E58" s="3" t="s">
        <v>45</v>
      </c>
      <c r="F58" s="3" t="s">
        <v>46</v>
      </c>
    </row>
    <row r="59" spans="1:6">
      <c r="A59" s="5"/>
      <c r="B59" s="4">
        <v>-220000</v>
      </c>
      <c r="C59" s="13">
        <v>11466680</v>
      </c>
      <c r="D59" s="5"/>
      <c r="E59" s="4">
        <v>-219000</v>
      </c>
      <c r="F59" s="13">
        <v>11525680</v>
      </c>
    </row>
    <row r="61" spans="1:6">
      <c r="A61" s="1" t="s">
        <v>2</v>
      </c>
      <c r="B61" s="1" t="s">
        <v>3</v>
      </c>
      <c r="C61" s="1" t="s">
        <v>4</v>
      </c>
      <c r="D61" s="1" t="s">
        <v>2</v>
      </c>
      <c r="E61" s="1" t="s">
        <v>3</v>
      </c>
      <c r="F61" s="1" t="s">
        <v>4</v>
      </c>
    </row>
    <row r="62" spans="1:6" ht="57.6">
      <c r="A62" s="2">
        <v>45184</v>
      </c>
      <c r="B62" s="3" t="s">
        <v>45</v>
      </c>
      <c r="C62" s="3" t="s">
        <v>47</v>
      </c>
      <c r="D62" s="2">
        <v>45191</v>
      </c>
      <c r="E62" s="3" t="s">
        <v>45</v>
      </c>
      <c r="F62" s="3" t="s">
        <v>48</v>
      </c>
    </row>
    <row r="63" spans="1:6">
      <c r="A63" s="5"/>
      <c r="B63" s="4">
        <v>-219000</v>
      </c>
      <c r="C63" s="13">
        <v>11590480</v>
      </c>
      <c r="D63" s="5"/>
      <c r="E63" s="4">
        <v>-219000</v>
      </c>
      <c r="F63" s="13">
        <v>11627080</v>
      </c>
    </row>
    <row r="65" spans="1:6">
      <c r="A65" s="1" t="s">
        <v>2</v>
      </c>
      <c r="B65" s="1" t="s">
        <v>3</v>
      </c>
      <c r="C65" s="1" t="s">
        <v>4</v>
      </c>
      <c r="D65" s="1" t="s">
        <v>2</v>
      </c>
      <c r="E65" s="1" t="s">
        <v>3</v>
      </c>
      <c r="F65" s="1" t="s">
        <v>4</v>
      </c>
    </row>
    <row r="66" spans="1:6" ht="57.6">
      <c r="A66" s="2">
        <v>45198</v>
      </c>
      <c r="B66" s="3" t="s">
        <v>49</v>
      </c>
      <c r="C66" s="3" t="s">
        <v>50</v>
      </c>
      <c r="D66" s="2">
        <v>45205</v>
      </c>
      <c r="E66" s="3" t="s">
        <v>49</v>
      </c>
      <c r="F66" s="3" t="s">
        <v>50</v>
      </c>
    </row>
    <row r="67" spans="1:6">
      <c r="A67" s="5"/>
      <c r="B67" s="4">
        <v>-216000</v>
      </c>
      <c r="C67" s="13">
        <v>11667080</v>
      </c>
      <c r="D67" s="5"/>
      <c r="E67" s="4">
        <v>-216000</v>
      </c>
      <c r="F67" s="13">
        <v>11667080</v>
      </c>
    </row>
    <row r="69" spans="1:6">
      <c r="A69" s="1" t="s">
        <v>2</v>
      </c>
      <c r="B69" s="1" t="s">
        <v>3</v>
      </c>
      <c r="C69" s="1" t="s">
        <v>4</v>
      </c>
      <c r="D69" s="1" t="s">
        <v>2</v>
      </c>
      <c r="E69" s="1" t="s">
        <v>3</v>
      </c>
      <c r="F69" s="1" t="s">
        <v>4</v>
      </c>
    </row>
    <row r="70" spans="1:6" ht="57.6">
      <c r="A70" s="2">
        <v>45211</v>
      </c>
      <c r="B70" s="3" t="s">
        <v>49</v>
      </c>
      <c r="C70" s="3" t="s">
        <v>50</v>
      </c>
      <c r="D70" s="2">
        <v>45233</v>
      </c>
      <c r="E70" s="3" t="s">
        <v>51</v>
      </c>
      <c r="F70" s="3" t="s">
        <v>52</v>
      </c>
    </row>
    <row r="71" spans="1:6">
      <c r="A71" s="5"/>
      <c r="B71" s="4">
        <v>-216000</v>
      </c>
      <c r="C71" s="13">
        <v>11667080</v>
      </c>
      <c r="D71" s="5"/>
      <c r="E71" s="4">
        <v>-217000</v>
      </c>
      <c r="F71" s="13">
        <v>11662260</v>
      </c>
    </row>
    <row r="73" spans="1:6">
      <c r="A73" s="1" t="s">
        <v>2</v>
      </c>
      <c r="B73" s="1" t="s">
        <v>3</v>
      </c>
      <c r="C73" s="1" t="s">
        <v>4</v>
      </c>
      <c r="D73" s="1" t="s">
        <v>2</v>
      </c>
      <c r="E73" s="1" t="s">
        <v>3</v>
      </c>
      <c r="F73" s="1" t="s">
        <v>4</v>
      </c>
    </row>
    <row r="74" spans="1:6" ht="57.6">
      <c r="A74" s="2">
        <v>45247</v>
      </c>
      <c r="B74" s="3" t="s">
        <v>53</v>
      </c>
      <c r="C74" s="3" t="s">
        <v>54</v>
      </c>
      <c r="D74" s="2">
        <v>45254</v>
      </c>
      <c r="E74" s="3" t="s">
        <v>55</v>
      </c>
      <c r="F74" s="3" t="s">
        <v>56</v>
      </c>
    </row>
    <row r="75" spans="1:6">
      <c r="A75" s="5"/>
      <c r="B75" s="4">
        <v>-220000</v>
      </c>
      <c r="C75" s="13">
        <v>11597480</v>
      </c>
      <c r="D75" s="5"/>
      <c r="E75" s="4">
        <v>-218000</v>
      </c>
      <c r="F75" s="13">
        <v>11577080</v>
      </c>
    </row>
    <row r="77" spans="1:6">
      <c r="A77" s="1" t="s">
        <v>2</v>
      </c>
      <c r="B77" s="1" t="s">
        <v>3</v>
      </c>
      <c r="C77" s="1" t="s">
        <v>4</v>
      </c>
      <c r="D77" s="1" t="s">
        <v>2</v>
      </c>
      <c r="E77" s="1" t="s">
        <v>3</v>
      </c>
      <c r="F77" s="1" t="s">
        <v>4</v>
      </c>
    </row>
    <row r="78" spans="1:6" ht="43.2">
      <c r="A78" s="2">
        <v>45296</v>
      </c>
      <c r="B78" s="3" t="s">
        <v>57</v>
      </c>
      <c r="C78" s="3" t="s">
        <v>58</v>
      </c>
      <c r="D78" s="2">
        <v>45322</v>
      </c>
      <c r="E78" s="3" t="s">
        <v>59</v>
      </c>
      <c r="F78" s="3" t="s">
        <v>60</v>
      </c>
    </row>
    <row r="79" spans="1:6">
      <c r="A79" s="5"/>
      <c r="B79" s="4">
        <v>6000</v>
      </c>
      <c r="C79" s="13">
        <v>11391980</v>
      </c>
      <c r="D79" s="5"/>
      <c r="E79" s="4">
        <v>6000</v>
      </c>
      <c r="F79" s="13">
        <v>11414480</v>
      </c>
    </row>
    <row r="81" spans="1:6">
      <c r="A81" s="1" t="s">
        <v>2</v>
      </c>
      <c r="B81" s="1" t="s">
        <v>3</v>
      </c>
      <c r="C81" s="1" t="s">
        <v>4</v>
      </c>
      <c r="D81" s="1" t="s">
        <v>2</v>
      </c>
      <c r="E81" s="1" t="s">
        <v>3</v>
      </c>
      <c r="F81" s="1" t="s">
        <v>4</v>
      </c>
    </row>
    <row r="82" spans="1:6" ht="43.2">
      <c r="A82" s="2">
        <v>45352</v>
      </c>
      <c r="B82" s="3" t="s">
        <v>61</v>
      </c>
      <c r="C82" s="3" t="s">
        <v>62</v>
      </c>
      <c r="D82" s="2">
        <v>45380</v>
      </c>
      <c r="E82" s="3" t="s">
        <v>61</v>
      </c>
      <c r="F82" s="3" t="s">
        <v>62</v>
      </c>
    </row>
    <row r="83" spans="1:6">
      <c r="A83" s="5"/>
      <c r="B83" s="4">
        <v>6000</v>
      </c>
      <c r="C83" s="13">
        <v>11429480</v>
      </c>
      <c r="D83" s="5"/>
      <c r="E83" s="4">
        <v>6000</v>
      </c>
      <c r="F83" s="13">
        <v>11429480</v>
      </c>
    </row>
    <row r="85" spans="1:6">
      <c r="A85" s="1" t="s">
        <v>2</v>
      </c>
      <c r="B85" s="1" t="s">
        <v>3</v>
      </c>
      <c r="C85" s="1" t="s">
        <v>4</v>
      </c>
      <c r="D85" s="1" t="s">
        <v>2</v>
      </c>
      <c r="E85" s="1" t="s">
        <v>3</v>
      </c>
      <c r="F85" s="1" t="s">
        <v>4</v>
      </c>
    </row>
    <row r="86" spans="1:6" ht="57.6">
      <c r="A86" s="2">
        <v>45443</v>
      </c>
      <c r="B86" s="3" t="s">
        <v>61</v>
      </c>
      <c r="C86" s="3" t="s">
        <v>63</v>
      </c>
      <c r="D86" s="2">
        <v>45450</v>
      </c>
      <c r="E86" s="3" t="s">
        <v>64</v>
      </c>
      <c r="F86" s="3" t="s">
        <v>65</v>
      </c>
    </row>
    <row r="87" spans="1:6">
      <c r="A87" s="5"/>
      <c r="B87" s="4">
        <v>6000</v>
      </c>
      <c r="C87" s="13">
        <v>11473480</v>
      </c>
      <c r="D87" s="5"/>
      <c r="E87" s="4">
        <v>1500</v>
      </c>
      <c r="F87" s="13">
        <v>11516480</v>
      </c>
    </row>
    <row r="89" spans="1:6">
      <c r="A89" s="1" t="s">
        <v>2</v>
      </c>
      <c r="B89" s="1" t="s">
        <v>3</v>
      </c>
      <c r="C89" s="1" t="s">
        <v>4</v>
      </c>
      <c r="D89" s="1" t="s">
        <v>2</v>
      </c>
      <c r="E89" s="1" t="s">
        <v>3</v>
      </c>
      <c r="F89" s="1" t="s">
        <v>4</v>
      </c>
    </row>
    <row r="90" spans="1:6" ht="57.6">
      <c r="A90" s="2">
        <v>45457</v>
      </c>
      <c r="B90" s="3" t="s">
        <v>64</v>
      </c>
      <c r="C90" s="3" t="s">
        <v>66</v>
      </c>
      <c r="D90" s="2">
        <v>45464</v>
      </c>
      <c r="E90" s="3" t="s">
        <v>64</v>
      </c>
      <c r="F90" s="3" t="s">
        <v>67</v>
      </c>
    </row>
    <row r="91" spans="1:6">
      <c r="A91" s="5"/>
      <c r="B91" s="4">
        <v>1500</v>
      </c>
      <c r="C91" s="13">
        <v>11532480</v>
      </c>
      <c r="D91" s="5"/>
      <c r="E91" s="4">
        <v>1500</v>
      </c>
      <c r="F91" s="13">
        <v>11558730</v>
      </c>
    </row>
    <row r="93" spans="1:6">
      <c r="A93" s="1" t="s">
        <v>2</v>
      </c>
      <c r="B93" s="1" t="s">
        <v>3</v>
      </c>
      <c r="C93" s="1" t="s">
        <v>4</v>
      </c>
      <c r="D93" s="1" t="s">
        <v>2</v>
      </c>
      <c r="E93" s="1" t="s">
        <v>3</v>
      </c>
      <c r="F93" s="1" t="s">
        <v>4</v>
      </c>
    </row>
    <row r="94" spans="1:6" ht="57.6">
      <c r="A94" s="2">
        <v>45471</v>
      </c>
      <c r="B94" s="3" t="s">
        <v>64</v>
      </c>
      <c r="C94" s="3" t="s">
        <v>68</v>
      </c>
      <c r="D94" s="2">
        <v>45492</v>
      </c>
      <c r="E94" s="3" t="s">
        <v>64</v>
      </c>
      <c r="F94" s="3" t="s">
        <v>69</v>
      </c>
    </row>
    <row r="95" spans="1:6">
      <c r="A95" s="5"/>
      <c r="B95" s="4">
        <v>7000</v>
      </c>
      <c r="C95" s="13">
        <v>11582130</v>
      </c>
      <c r="D95" s="5"/>
      <c r="E95" s="4">
        <v>7000</v>
      </c>
      <c r="F95" s="13">
        <v>11595930</v>
      </c>
    </row>
    <row r="97" spans="1:6">
      <c r="A97" s="1" t="s">
        <v>2</v>
      </c>
      <c r="B97" s="1" t="s">
        <v>3</v>
      </c>
      <c r="C97" s="1" t="s">
        <v>4</v>
      </c>
      <c r="D97" s="1" t="s">
        <v>2</v>
      </c>
      <c r="E97" s="1" t="s">
        <v>3</v>
      </c>
      <c r="F97" s="1" t="s">
        <v>4</v>
      </c>
    </row>
    <row r="98" spans="1:6" ht="57.6">
      <c r="A98" s="2">
        <v>45499</v>
      </c>
      <c r="B98" s="3" t="s">
        <v>64</v>
      </c>
      <c r="C98" s="3" t="s">
        <v>70</v>
      </c>
      <c r="D98" s="2">
        <v>45520</v>
      </c>
      <c r="E98" s="3" t="s">
        <v>64</v>
      </c>
      <c r="F98" s="3" t="s">
        <v>70</v>
      </c>
    </row>
    <row r="99" spans="1:6">
      <c r="A99" s="5"/>
      <c r="B99" s="4">
        <v>7000</v>
      </c>
      <c r="C99" s="13">
        <v>11613180</v>
      </c>
      <c r="D99" s="5"/>
      <c r="E99" s="4">
        <v>7000</v>
      </c>
      <c r="F99" s="13">
        <v>11613180</v>
      </c>
    </row>
    <row r="101" spans="1:6">
      <c r="A101" s="1" t="s">
        <v>2</v>
      </c>
      <c r="B101" s="1" t="s">
        <v>3</v>
      </c>
      <c r="C101" s="1" t="s">
        <v>4</v>
      </c>
      <c r="D101" s="1" t="s">
        <v>2</v>
      </c>
      <c r="E101" s="1" t="s">
        <v>3</v>
      </c>
      <c r="F101" s="1" t="s">
        <v>4</v>
      </c>
    </row>
    <row r="102" spans="1:6" ht="57.6">
      <c r="A102" s="2">
        <v>45527</v>
      </c>
      <c r="B102" s="3" t="s">
        <v>71</v>
      </c>
      <c r="C102" s="3" t="s">
        <v>72</v>
      </c>
      <c r="D102" s="2">
        <v>45534</v>
      </c>
      <c r="E102" s="3" t="s">
        <v>73</v>
      </c>
      <c r="F102" s="3" t="s">
        <v>74</v>
      </c>
    </row>
    <row r="103" spans="1:6">
      <c r="A103" s="5"/>
      <c r="B103" s="4">
        <v>9000</v>
      </c>
      <c r="C103" s="13">
        <v>11552930</v>
      </c>
      <c r="D103" s="5"/>
      <c r="E103" s="4">
        <v>33000</v>
      </c>
      <c r="F103" s="13">
        <v>11485530</v>
      </c>
    </row>
    <row r="105" spans="1:6">
      <c r="A105" s="1" t="s">
        <v>2</v>
      </c>
      <c r="B105" s="1" t="s">
        <v>3</v>
      </c>
      <c r="C105" s="1" t="s">
        <v>4</v>
      </c>
      <c r="D105" s="1" t="s">
        <v>2</v>
      </c>
      <c r="E105" s="1" t="s">
        <v>3</v>
      </c>
      <c r="F105" s="1" t="s">
        <v>4</v>
      </c>
    </row>
    <row r="106" spans="1:6" ht="57.6">
      <c r="A106" s="2">
        <v>45541</v>
      </c>
      <c r="B106" s="3" t="s">
        <v>75</v>
      </c>
      <c r="C106" s="3" t="s">
        <v>76</v>
      </c>
      <c r="D106" s="2">
        <v>45548</v>
      </c>
      <c r="E106" s="3" t="s">
        <v>77</v>
      </c>
      <c r="F106" s="3" t="s">
        <v>78</v>
      </c>
    </row>
    <row r="107" spans="1:6">
      <c r="A107" s="5"/>
      <c r="B107" s="4">
        <v>36000</v>
      </c>
      <c r="C107" s="13">
        <v>11471730</v>
      </c>
      <c r="D107" s="5"/>
      <c r="E107" s="4">
        <v>36000</v>
      </c>
      <c r="F107" s="13">
        <v>11408730</v>
      </c>
    </row>
    <row r="109" spans="1:6">
      <c r="A109" s="1" t="s">
        <v>2</v>
      </c>
      <c r="B109" s="1" t="s">
        <v>3</v>
      </c>
      <c r="C109" s="1" t="s">
        <v>4</v>
      </c>
      <c r="D109" s="1" t="s">
        <v>2</v>
      </c>
      <c r="E109" s="1" t="s">
        <v>3</v>
      </c>
      <c r="F109" s="1" t="s">
        <v>4</v>
      </c>
    </row>
    <row r="110" spans="1:6" ht="72">
      <c r="A110" s="2">
        <v>45555</v>
      </c>
      <c r="B110" s="3" t="s">
        <v>79</v>
      </c>
      <c r="C110" s="3" t="s">
        <v>80</v>
      </c>
      <c r="D110" s="2">
        <v>45562</v>
      </c>
      <c r="E110" s="3" t="s">
        <v>81</v>
      </c>
      <c r="F110" s="3" t="s">
        <v>82</v>
      </c>
    </row>
    <row r="111" spans="1:6">
      <c r="A111" s="5"/>
      <c r="B111" s="4">
        <v>17000</v>
      </c>
      <c r="C111" s="13">
        <v>11267230</v>
      </c>
      <c r="D111" s="5"/>
      <c r="E111" s="4">
        <v>19000</v>
      </c>
      <c r="F111" s="13">
        <v>11269430</v>
      </c>
    </row>
    <row r="113" spans="1:6">
      <c r="A113" s="1" t="s">
        <v>2</v>
      </c>
      <c r="B113" s="1" t="s">
        <v>3</v>
      </c>
      <c r="C113" s="1" t="s">
        <v>4</v>
      </c>
      <c r="D113" s="1" t="s">
        <v>2</v>
      </c>
      <c r="E113" s="1" t="s">
        <v>3</v>
      </c>
      <c r="F113" s="1" t="s">
        <v>4</v>
      </c>
    </row>
    <row r="114" spans="1:6" ht="72">
      <c r="A114" s="2">
        <v>45569</v>
      </c>
      <c r="B114" s="3" t="s">
        <v>81</v>
      </c>
      <c r="C114" s="3" t="s">
        <v>83</v>
      </c>
      <c r="D114" s="2">
        <v>45576</v>
      </c>
      <c r="E114" s="3" t="s">
        <v>81</v>
      </c>
      <c r="F114" s="3" t="s">
        <v>83</v>
      </c>
    </row>
    <row r="115" spans="1:6">
      <c r="A115" s="5"/>
      <c r="B115" s="4">
        <v>19000</v>
      </c>
      <c r="C115" s="13">
        <v>11322930</v>
      </c>
      <c r="D115" s="5"/>
      <c r="E115" s="4">
        <v>19000</v>
      </c>
      <c r="F115" s="13">
        <v>11322930</v>
      </c>
    </row>
    <row r="117" spans="1:6">
      <c r="A117" s="1" t="s">
        <v>2</v>
      </c>
      <c r="B117" s="1" t="s">
        <v>3</v>
      </c>
      <c r="C117" s="1" t="s">
        <v>4</v>
      </c>
      <c r="D117" s="1" t="s">
        <v>2</v>
      </c>
      <c r="E117" s="1" t="s">
        <v>3</v>
      </c>
      <c r="F117" s="1" t="s">
        <v>4</v>
      </c>
    </row>
    <row r="118" spans="1:6" ht="72">
      <c r="A118" s="2">
        <v>45583</v>
      </c>
      <c r="B118" s="3" t="s">
        <v>81</v>
      </c>
      <c r="C118" s="3" t="s">
        <v>83</v>
      </c>
      <c r="D118" s="2">
        <v>45590</v>
      </c>
      <c r="E118" s="3" t="s">
        <v>81</v>
      </c>
      <c r="F118" s="3" t="s">
        <v>84</v>
      </c>
    </row>
    <row r="119" spans="1:6">
      <c r="A119" s="5"/>
      <c r="B119" s="4">
        <v>19000</v>
      </c>
      <c r="C119" s="13">
        <v>11322930</v>
      </c>
      <c r="D119" s="5"/>
      <c r="E119" s="4">
        <v>19000</v>
      </c>
      <c r="F119" s="13">
        <v>11340930</v>
      </c>
    </row>
    <row r="121" spans="1:6">
      <c r="A121" s="1" t="s">
        <v>2</v>
      </c>
      <c r="B121" s="1" t="s">
        <v>3</v>
      </c>
      <c r="C121" s="1" t="s">
        <v>4</v>
      </c>
      <c r="D121" s="1" t="s">
        <v>2</v>
      </c>
      <c r="E121" s="1" t="s">
        <v>3</v>
      </c>
      <c r="F121" s="1" t="s">
        <v>4</v>
      </c>
    </row>
    <row r="122" spans="1:6" ht="72">
      <c r="A122" s="2">
        <v>45604</v>
      </c>
      <c r="B122" s="3" t="s">
        <v>81</v>
      </c>
      <c r="C122" s="3" t="s">
        <v>85</v>
      </c>
      <c r="D122" s="2">
        <v>45611</v>
      </c>
      <c r="E122" s="3" t="s">
        <v>81</v>
      </c>
      <c r="F122" s="3" t="s">
        <v>86</v>
      </c>
    </row>
    <row r="123" spans="1:6">
      <c r="A123" s="5"/>
      <c r="B123" s="4">
        <v>19000</v>
      </c>
      <c r="C123" s="13">
        <v>11386430</v>
      </c>
      <c r="D123" s="5"/>
      <c r="E123" s="4">
        <v>19000</v>
      </c>
      <c r="F123" s="13">
        <v>11532530</v>
      </c>
    </row>
    <row r="125" spans="1:6">
      <c r="A125" s="1" t="s">
        <v>2</v>
      </c>
      <c r="B125" s="1" t="s">
        <v>3</v>
      </c>
      <c r="C125" s="1" t="s">
        <v>4</v>
      </c>
      <c r="D125" s="1" t="s">
        <v>2</v>
      </c>
      <c r="E125" s="1" t="s">
        <v>3</v>
      </c>
      <c r="F125" s="1" t="s">
        <v>4</v>
      </c>
    </row>
    <row r="126" spans="1:6" ht="43.2">
      <c r="A126" s="2">
        <v>45688</v>
      </c>
      <c r="B126" s="3">
        <v>0</v>
      </c>
      <c r="C126" s="3" t="s">
        <v>86</v>
      </c>
      <c r="D126" s="2">
        <v>45709</v>
      </c>
      <c r="E126" s="3">
        <v>0</v>
      </c>
      <c r="F126" s="14" t="s">
        <v>87</v>
      </c>
    </row>
    <row r="127" spans="1:6">
      <c r="A127" s="5"/>
      <c r="B127" s="4">
        <v>0</v>
      </c>
      <c r="C127" s="13">
        <v>11532530</v>
      </c>
      <c r="D127" s="5"/>
      <c r="E127" s="4">
        <v>0</v>
      </c>
      <c r="F127" s="13">
        <v>11546830</v>
      </c>
    </row>
    <row r="129" spans="1:6">
      <c r="A129" s="1" t="s">
        <v>2</v>
      </c>
      <c r="B129" s="1" t="s">
        <v>3</v>
      </c>
      <c r="C129" s="1" t="s">
        <v>4</v>
      </c>
      <c r="D129" s="1" t="s">
        <v>2</v>
      </c>
      <c r="E129" s="1" t="s">
        <v>3</v>
      </c>
      <c r="F129" s="1" t="s">
        <v>4</v>
      </c>
    </row>
    <row r="130" spans="1:6" ht="43.2">
      <c r="A130" s="2">
        <v>45758</v>
      </c>
      <c r="B130" s="3" t="s">
        <v>88</v>
      </c>
      <c r="C130" s="3" t="s">
        <v>89</v>
      </c>
      <c r="D130" s="2">
        <v>45779</v>
      </c>
      <c r="E130" s="3" t="s">
        <v>88</v>
      </c>
      <c r="F130" s="3" t="s">
        <v>89</v>
      </c>
    </row>
    <row r="131" spans="1:6">
      <c r="A131" s="5"/>
      <c r="B131" s="4">
        <v>-374760</v>
      </c>
      <c r="C131" s="13">
        <v>11237530</v>
      </c>
      <c r="D131" s="5"/>
      <c r="E131" s="4">
        <v>-374760</v>
      </c>
      <c r="F131" s="13">
        <v>11237530</v>
      </c>
    </row>
    <row r="133" spans="1:6">
      <c r="A133" s="1" t="s">
        <v>2</v>
      </c>
      <c r="B133" s="1" t="s">
        <v>3</v>
      </c>
      <c r="C133" s="1" t="s">
        <v>4</v>
      </c>
      <c r="D133" s="1" t="s">
        <v>2</v>
      </c>
      <c r="E133" s="1" t="s">
        <v>3</v>
      </c>
      <c r="F133" s="1" t="s">
        <v>4</v>
      </c>
    </row>
    <row r="134" spans="1:6" ht="43.2">
      <c r="A134" s="2">
        <v>45786</v>
      </c>
      <c r="B134" s="3" t="s">
        <v>88</v>
      </c>
      <c r="C134" s="3" t="s">
        <v>89</v>
      </c>
      <c r="D134" s="2">
        <v>45793</v>
      </c>
      <c r="E134" s="3" t="s">
        <v>91</v>
      </c>
      <c r="F134" s="3" t="s">
        <v>90</v>
      </c>
    </row>
    <row r="135" spans="1:6">
      <c r="A135" s="5"/>
      <c r="B135" s="4">
        <v>-374760</v>
      </c>
      <c r="C135" s="13">
        <v>11237530</v>
      </c>
      <c r="D135" s="5"/>
      <c r="E135" s="4">
        <v>-477500</v>
      </c>
      <c r="F135" s="13">
        <v>11170528</v>
      </c>
    </row>
    <row r="137" spans="1:6">
      <c r="A137" s="1" t="s">
        <v>2</v>
      </c>
      <c r="B137" s="1" t="s">
        <v>3</v>
      </c>
      <c r="C137" s="1" t="s">
        <v>4</v>
      </c>
      <c r="D137" s="1" t="s">
        <v>2</v>
      </c>
      <c r="E137" s="1" t="s">
        <v>3</v>
      </c>
      <c r="F137" s="1" t="s">
        <v>4</v>
      </c>
    </row>
    <row r="138" spans="1:6" ht="43.2">
      <c r="A138" s="2">
        <v>45800</v>
      </c>
      <c r="B138" s="3" t="s">
        <v>91</v>
      </c>
      <c r="C138" s="3" t="s">
        <v>92</v>
      </c>
      <c r="D138" s="2">
        <v>45800</v>
      </c>
      <c r="E138" s="3" t="s">
        <v>91</v>
      </c>
      <c r="F138" s="3" t="s">
        <v>92</v>
      </c>
    </row>
    <row r="139" spans="1:6">
      <c r="A139" s="5"/>
      <c r="B139" s="4">
        <v>-477500</v>
      </c>
      <c r="C139" s="13">
        <v>11199928</v>
      </c>
      <c r="D139" s="5"/>
      <c r="E139" s="4">
        <v>-477500</v>
      </c>
      <c r="F139" s="13">
        <v>11199928</v>
      </c>
    </row>
    <row r="141" spans="1:6">
      <c r="A141" s="1" t="s">
        <v>2</v>
      </c>
      <c r="B141" s="1" t="s">
        <v>3</v>
      </c>
      <c r="C141" s="1" t="s">
        <v>4</v>
      </c>
      <c r="D141" s="1" t="s">
        <v>2</v>
      </c>
      <c r="E141" s="1" t="s">
        <v>3</v>
      </c>
      <c r="F141" s="1" t="s">
        <v>4</v>
      </c>
    </row>
    <row r="142" spans="1:6" ht="43.2">
      <c r="A142" s="2">
        <v>45821</v>
      </c>
      <c r="B142" s="3" t="s">
        <v>91</v>
      </c>
      <c r="C142" s="3" t="s">
        <v>92</v>
      </c>
      <c r="D142" s="2">
        <v>45828</v>
      </c>
      <c r="E142" s="3" t="s">
        <v>94</v>
      </c>
      <c r="F142" s="3" t="s">
        <v>93</v>
      </c>
    </row>
    <row r="143" spans="1:6">
      <c r="A143" s="5"/>
      <c r="B143" s="4">
        <v>-477500</v>
      </c>
      <c r="C143" s="13">
        <v>11258428</v>
      </c>
      <c r="D143" s="5"/>
      <c r="E143" s="4">
        <v>-629000</v>
      </c>
      <c r="F143" s="13">
        <v>11058430</v>
      </c>
    </row>
    <row r="145" spans="1:6">
      <c r="A145" s="1" t="s">
        <v>2</v>
      </c>
      <c r="B145" s="1" t="s">
        <v>3</v>
      </c>
      <c r="C145" s="1" t="s">
        <v>4</v>
      </c>
      <c r="D145" s="1" t="s">
        <v>2</v>
      </c>
      <c r="E145" s="1" t="s">
        <v>3</v>
      </c>
      <c r="F145" s="1" t="s">
        <v>4</v>
      </c>
    </row>
    <row r="146" spans="1:6" ht="43.2">
      <c r="A146" s="2">
        <v>45835</v>
      </c>
      <c r="B146" s="3" t="s">
        <v>94</v>
      </c>
      <c r="C146" s="3" t="s">
        <v>95</v>
      </c>
      <c r="D146" s="2">
        <v>45842</v>
      </c>
      <c r="E146" s="3" t="s">
        <v>97</v>
      </c>
      <c r="F146" s="3" t="s">
        <v>96</v>
      </c>
    </row>
    <row r="147" spans="1:6">
      <c r="A147" s="5"/>
      <c r="B147" s="4">
        <v>-629000</v>
      </c>
      <c r="C147" s="13">
        <v>11078080</v>
      </c>
      <c r="D147" s="5"/>
      <c r="E147" s="4">
        <v>-748000</v>
      </c>
      <c r="F147" s="13">
        <v>10893580</v>
      </c>
    </row>
    <row r="149" spans="1:6">
      <c r="A149" s="1" t="s">
        <v>2</v>
      </c>
      <c r="B149" s="1" t="s">
        <v>3</v>
      </c>
      <c r="C149" s="1" t="s">
        <v>4</v>
      </c>
      <c r="D149" s="1" t="s">
        <v>2</v>
      </c>
      <c r="E149" s="1" t="s">
        <v>3</v>
      </c>
      <c r="F149" s="1" t="s">
        <v>4</v>
      </c>
    </row>
    <row r="150" spans="1:6" ht="57.6">
      <c r="A150" s="2">
        <v>45856</v>
      </c>
      <c r="B150" s="3" t="s">
        <v>99</v>
      </c>
      <c r="C150" s="3" t="s">
        <v>98</v>
      </c>
      <c r="D150" s="2">
        <v>45863</v>
      </c>
      <c r="E150" s="3" t="s">
        <v>101</v>
      </c>
      <c r="F150" s="3" t="s">
        <v>100</v>
      </c>
    </row>
    <row r="151" spans="1:6">
      <c r="A151" s="5"/>
      <c r="B151" s="4">
        <v>-878000</v>
      </c>
      <c r="C151" s="13">
        <v>10763580</v>
      </c>
      <c r="D151" s="5"/>
      <c r="E151" s="4">
        <v>-943000</v>
      </c>
      <c r="F151" s="13">
        <v>10676580</v>
      </c>
    </row>
    <row r="153" spans="1:6">
      <c r="A153" s="1" t="s">
        <v>2</v>
      </c>
      <c r="B153" s="1" t="s">
        <v>3</v>
      </c>
      <c r="C153" s="1" t="s">
        <v>4</v>
      </c>
      <c r="D153" s="1" t="s">
        <v>2</v>
      </c>
      <c r="E153" s="1" t="s">
        <v>3</v>
      </c>
      <c r="F153" s="1" t="s">
        <v>4</v>
      </c>
    </row>
    <row r="154" spans="1:6" ht="57.6">
      <c r="A154" s="2">
        <v>45877</v>
      </c>
      <c r="B154" s="3" t="s">
        <v>103</v>
      </c>
      <c r="C154" s="3" t="s">
        <v>102</v>
      </c>
      <c r="D154" s="2">
        <v>45884</v>
      </c>
      <c r="E154" s="3" t="s">
        <v>103</v>
      </c>
      <c r="F154" s="3" t="s">
        <v>102</v>
      </c>
    </row>
    <row r="155" spans="1:6">
      <c r="A155" s="5"/>
      <c r="B155" s="4">
        <v>-974000</v>
      </c>
      <c r="C155" s="13">
        <v>10377630</v>
      </c>
      <c r="D155" s="5"/>
      <c r="E155" s="4">
        <v>-974000</v>
      </c>
      <c r="F155" s="13">
        <v>10486380</v>
      </c>
    </row>
    <row r="157" spans="1:6">
      <c r="A157" s="1" t="s">
        <v>2</v>
      </c>
      <c r="B157" s="1" t="s">
        <v>3</v>
      </c>
      <c r="C157" s="1" t="s">
        <v>4</v>
      </c>
    </row>
    <row r="158" spans="1:6" ht="58.2" customHeight="1">
      <c r="A158" s="2">
        <v>45905</v>
      </c>
      <c r="B158" s="3" t="s">
        <v>105</v>
      </c>
      <c r="C158" s="3" t="s">
        <v>104</v>
      </c>
    </row>
    <row r="159" spans="1:6">
      <c r="A159" s="5"/>
      <c r="B159" s="4">
        <v>-962000</v>
      </c>
      <c r="C159" s="13">
        <v>10680980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Amt by Period</vt:lpstr>
      <vt:lpstr>Profit &amp; Balance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2022-01-10T14:03:53Z</dcterms:created>
  <dcterms:modified xsi:type="dcterms:W3CDTF">2025-09-06T14:21:34Z</dcterms:modified>
  <cp:category/>
  <cp:contentStatus/>
</cp:coreProperties>
</file>