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2" documentId="13_ncr:1_{3F3DCF4D-74C3-4193-BB5D-BB65216E93B7}" xr6:coauthVersionLast="47" xr6:coauthVersionMax="47" xr10:uidLastSave="{FEC2CE09-35DF-4944-BCAA-CC98FD0C6EE3}"/>
  <bookViews>
    <workbookView xWindow="384" yWindow="384" windowWidth="10116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D3" i="1"/>
  <c r="E3" i="1" s="1"/>
  <c r="E26" i="1"/>
  <c r="D26" i="1"/>
  <c r="D17" i="1"/>
  <c r="E17" i="1" s="1"/>
  <c r="D20" i="1"/>
  <c r="E20" i="1" s="1"/>
  <c r="D6" i="1"/>
  <c r="E6" i="1" s="1"/>
  <c r="D14" i="1"/>
  <c r="E14" i="1" s="1"/>
  <c r="E24" i="1" l="1"/>
</calcChain>
</file>

<file path=xl/sharedStrings.xml><?xml version="1.0" encoding="utf-8"?>
<sst xmlns="http://schemas.openxmlformats.org/spreadsheetml/2006/main" count="76" uniqueCount="50">
  <si>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</si>
  <si>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</si>
  <si>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</si>
  <si>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</si>
  <si>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</si>
  <si>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</si>
  <si>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</si>
  <si>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</si>
  <si>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</si>
  <si>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</si>
  <si>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</si>
  <si>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</si>
  <si>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</si>
  <si>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</si>
  <si>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</si>
  <si>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</si>
  <si>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</si>
  <si>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</si>
  <si>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</si>
  <si>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</si>
  <si>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</si>
  <si>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</si>
  <si>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</si>
  <si>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</si>
  <si>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</si>
  <si>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</si>
  <si>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</si>
  <si>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</si>
  <si>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</si>
  <si>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</si>
  <si>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</si>
  <si>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</si>
  <si>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</si>
  <si>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</si>
  <si>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</si>
  <si>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</si>
  <si>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</si>
  <si>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</si>
  <si>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</si>
  <si>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</si>
  <si>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</si>
  <si>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</si>
  <si>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JMART</t>
  </si>
  <si>
    <t>2025-05-09</t>
  </si>
  <si>
    <t>2025-05-29</t>
  </si>
  <si>
    <t>PTT</t>
  </si>
  <si>
    <t>2025-03-06</t>
  </si>
  <si>
    <t>2025-04-29</t>
  </si>
  <si>
    <t>CPF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</si>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</sst>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D25" sqref="D25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5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5">
        <v>1215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5">
        <f>D6*0.9</f>
        <v>12150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5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5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5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5">
        <v>334.8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5">
        <v>18225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5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5"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5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5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5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48</v>
      </c>
      <c r="B17">
        <v>1</v>
      </c>
      <c r="C17" s="9">
        <v>4000</v>
      </c>
      <c r="D17" s="5">
        <f>B17*C17</f>
        <v>4000</v>
      </c>
      <c r="E17" s="5">
        <f>D17*0.9</f>
        <v>3600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5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5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5">
        <f>D20*0.9</f>
        <v>2030.4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5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45</v>
      </c>
      <c r="B22">
        <v>0.8</v>
      </c>
      <c r="C22" s="9">
        <v>2500</v>
      </c>
      <c r="D22" s="5">
        <v>2000</v>
      </c>
      <c r="E22" s="5">
        <v>1800</v>
      </c>
      <c r="F22" t="s">
        <v>46</v>
      </c>
      <c r="G22" t="s">
        <v>47</v>
      </c>
      <c r="H22">
        <v>0</v>
      </c>
    </row>
    <row r="23" spans="1:8" x14ac:dyDescent="0.3">
      <c r="A23" t="s">
        <v>42</v>
      </c>
      <c r="B23">
        <v>0.24</v>
      </c>
      <c r="C23" s="9">
        <v>6800</v>
      </c>
      <c r="D23" s="5">
        <v>1632</v>
      </c>
      <c r="E23" s="5">
        <v>1468.8</v>
      </c>
      <c r="F23" t="s">
        <v>43</v>
      </c>
      <c r="G23" t="s">
        <v>44</v>
      </c>
      <c r="H23">
        <v>0</v>
      </c>
    </row>
    <row r="24" spans="1:8" x14ac:dyDescent="0.3">
      <c r="E24" s="5">
        <f>SUM(E2:E23)</f>
        <v>115553.7</v>
      </c>
    </row>
    <row r="25" spans="1:8" x14ac:dyDescent="0.3">
      <c r="A25" t="s">
        <v>30</v>
      </c>
      <c r="B25">
        <v>0.15459999999999999</v>
      </c>
      <c r="C25" s="9">
        <v>30000</v>
      </c>
      <c r="D25" s="5">
        <f>D26-D3</f>
        <v>4636.5</v>
      </c>
      <c r="E25" s="5">
        <f>D25*0.9</f>
        <v>4172.8500000000004</v>
      </c>
      <c r="F25" t="s">
        <v>31</v>
      </c>
      <c r="G25" t="s">
        <v>32</v>
      </c>
      <c r="H25">
        <v>1</v>
      </c>
    </row>
    <row r="26" spans="1:8" x14ac:dyDescent="0.3">
      <c r="A26" t="s">
        <v>49</v>
      </c>
      <c r="B26" s="7">
        <v>0.15454999999999999</v>
      </c>
      <c r="C26" s="9">
        <v>150000</v>
      </c>
      <c r="D26" s="5">
        <f>B26*C26</f>
        <v>23182.5</v>
      </c>
      <c r="E26" s="5">
        <f>D26*0.9</f>
        <v>20864.25</v>
      </c>
      <c r="F26" t="s">
        <v>31</v>
      </c>
      <c r="G26" t="s">
        <v>32</v>
      </c>
      <c r="H26">
        <v>1</v>
      </c>
    </row>
  </sheetData>
  <sortState xmlns:xlrd2="http://schemas.microsoft.com/office/spreadsheetml/2017/richdata2" ref="A2:H23">
    <sortCondition descending="1" ref="H2:H23"/>
    <sortCondition ref="G2:G23"/>
    <sortCondition ref="A2:A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2025-08-30T09:43:32Z</dcterms:modified>
</cp:coreProperties>
</file>