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8862359375ebd62/A7/Excel/"/>
    </mc:Choice>
  </mc:AlternateContent>
  <xr:revisionPtr revIDLastSave="37" documentId="11_23F921ED631B8D299F2E3C025A71449C5494AF82" xr6:coauthVersionLast="47" xr6:coauthVersionMax="47" xr10:uidLastSave="{91106BB7-091B-4926-B23C-0120687AB159}"/>
  <bookViews>
    <workbookView xWindow="7548" yWindow="1608" windowWidth="13140" windowHeight="9564" xr2:uid="{00000000-000D-0000-FFFF-FFFF00000000}"/>
  </bookViews>
  <sheets>
    <sheet name="xdate" sheetId="1" r:id="rId1"/>
    <sheet name="pdate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2" l="1"/>
  <c r="E20" i="2" s="1"/>
  <c r="E18" i="1"/>
  <c r="D18" i="1"/>
  <c r="E24" i="2"/>
  <c r="E24" i="1"/>
</calcChain>
</file>

<file path=xl/sharedStrings.xml><?xml version="1.0" encoding="utf-8"?>
<sst xmlns="http://schemas.openxmlformats.org/spreadsheetml/2006/main" count="64" uniqueCount="32">
  <si>
    <t>name</t>
  </si>
  <si>
    <t>qtrly</t>
  </si>
  <si>
    <t>shares</t>
  </si>
  <si>
    <t>amount</t>
  </si>
  <si>
    <t>net</t>
  </si>
  <si>
    <t>xdate</t>
  </si>
  <si>
    <t>paiddate</t>
  </si>
  <si>
    <t>cost_amt</t>
  </si>
  <si>
    <t>pct</t>
  </si>
  <si>
    <t>actual</t>
  </si>
  <si>
    <t>SINGER</t>
  </si>
  <si>
    <t>STA</t>
  </si>
  <si>
    <t>SCC</t>
  </si>
  <si>
    <t>DIF</t>
  </si>
  <si>
    <t>WHAIR</t>
  </si>
  <si>
    <t>WHART</t>
  </si>
  <si>
    <t>JASIF</t>
  </si>
  <si>
    <t>KCE</t>
  </si>
  <si>
    <t>AIMIRT</t>
  </si>
  <si>
    <t>CPNREIT</t>
  </si>
  <si>
    <t>JMT</t>
  </si>
  <si>
    <t>RCL</t>
  </si>
  <si>
    <t>TMT</t>
  </si>
  <si>
    <t>NER</t>
  </si>
  <si>
    <t>SYNEX</t>
  </si>
  <si>
    <t>ASP</t>
  </si>
  <si>
    <t>GVREIT</t>
  </si>
  <si>
    <t>IVL</t>
  </si>
  <si>
    <t>ORI</t>
  </si>
  <si>
    <t>AH</t>
  </si>
  <si>
    <t>BCH</t>
  </si>
  <si>
    <t>TFFIF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</si>
</sst>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yyyy\-mm\-dd;@"/>
    <numFmt numFmtId="188" formatCode="&quot;฿&quot;#,##0.00"/>
    <numFmt numFmtId="189" formatCode="0.0000"/>
  </numFmts>
  <fonts count="2"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187" fontId="1" fillId="0" borderId="1" xfId="0" applyNumberFormat="1" applyFont="1" applyBorder="1" applyAlignment="1">
      <alignment horizontal="center" vertical="top"/>
    </xf>
    <xf numFmtId="187" fontId="0" fillId="0" borderId="0" xfId="0" applyNumberFormat="1"/>
    <xf numFmtId="188" fontId="1" fillId="0" borderId="1" xfId="0" applyNumberFormat="1" applyFont="1" applyBorder="1" applyAlignment="1">
      <alignment horizontal="center" vertical="top"/>
    </xf>
    <xf numFmtId="188" fontId="0" fillId="0" borderId="0" xfId="0" applyNumberFormat="1"/>
    <xf numFmtId="3" fontId="1" fillId="0" borderId="1" xfId="0" applyNumberFormat="1" applyFont="1" applyBorder="1" applyAlignment="1">
      <alignment horizontal="center" vertical="top"/>
    </xf>
    <xf numFmtId="3" fontId="0" fillId="0" borderId="0" xfId="0" applyNumberFormat="1"/>
    <xf numFmtId="189" fontId="1" fillId="0" borderId="1" xfId="0" applyNumberFormat="1" applyFont="1" applyBorder="1" applyAlignment="1">
      <alignment horizontal="center" vertical="top"/>
    </xf>
    <xf numFmtId="189" fontId="0" fillId="0" borderId="0" xfId="0" applyNumberFormat="1"/>
    <xf numFmtId="0" fontId="1" fillId="0" borderId="0" xfId="0" applyFont="1"/>
    <xf numFmtId="188" fontId="1" fillId="0" borderId="0" xfId="0" applyNumberFormat="1" applyFont="1"/>
    <xf numFmtId="187" fontId="1" fillId="0" borderId="0" xfId="0" applyNumberFormat="1" applyFont="1"/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topLeftCell="A8" workbookViewId="0">
      <selection activeCell="A18" sqref="A18:XFD18"/>
    </sheetView>
  </sheetViews>
  <sheetFormatPr defaultRowHeight="13.9"/>
  <cols>
    <col min="2" max="2" width="9" style="9"/>
    <col min="3" max="3" width="9" style="7"/>
    <col min="4" max="4" width="10.375" style="5" bestFit="1" customWidth="1"/>
    <col min="5" max="5" width="12.75" style="5" customWidth="1"/>
    <col min="6" max="7" width="10.25" style="3" bestFit="1" customWidth="1"/>
    <col min="8" max="8" width="13.125" style="5" bestFit="1" customWidth="1"/>
    <col min="9" max="9" width="9" style="14"/>
  </cols>
  <sheetData>
    <row r="1" spans="1:10">
      <c r="A1" s="1" t="s">
        <v>0</v>
      </c>
      <c r="B1" s="8" t="s">
        <v>1</v>
      </c>
      <c r="C1" s="6" t="s">
        <v>2</v>
      </c>
      <c r="D1" s="4" t="s">
        <v>3</v>
      </c>
      <c r="E1" s="4" t="s">
        <v>4</v>
      </c>
      <c r="F1" s="2" t="s">
        <v>5</v>
      </c>
      <c r="G1" s="2" t="s">
        <v>6</v>
      </c>
      <c r="H1" s="4" t="s">
        <v>7</v>
      </c>
      <c r="I1" s="13" t="s">
        <v>8</v>
      </c>
      <c r="J1" s="1" t="s">
        <v>9</v>
      </c>
    </row>
    <row r="2" spans="1:10">
      <c r="A2" t="s">
        <v>10</v>
      </c>
      <c r="B2" s="9">
        <v>0.3</v>
      </c>
      <c r="C2" s="7">
        <v>6000</v>
      </c>
      <c r="D2" s="5">
        <v>1800</v>
      </c>
      <c r="E2" s="5">
        <v>1620</v>
      </c>
      <c r="F2" s="3">
        <v>45141</v>
      </c>
      <c r="G2" s="3">
        <v>45157</v>
      </c>
      <c r="H2" s="5">
        <v>148800</v>
      </c>
      <c r="I2" s="14">
        <v>1.0900000000000001</v>
      </c>
      <c r="J2">
        <v>2</v>
      </c>
    </row>
    <row r="3" spans="1:10" ht="14.25">
      <c r="A3" t="s">
        <v>11</v>
      </c>
      <c r="B3" s="9">
        <v>1</v>
      </c>
      <c r="C3" s="7">
        <v>5000</v>
      </c>
      <c r="D3" s="5">
        <v>5000</v>
      </c>
      <c r="E3" s="5">
        <v>4500</v>
      </c>
      <c r="F3" s="3">
        <v>45162</v>
      </c>
      <c r="G3" s="3">
        <v>45177</v>
      </c>
      <c r="H3" s="5">
        <v>200000</v>
      </c>
      <c r="I3" s="14">
        <v>2.25</v>
      </c>
      <c r="J3">
        <v>2</v>
      </c>
    </row>
    <row r="4" spans="1:10" ht="14.25">
      <c r="A4" s="10" t="s">
        <v>12</v>
      </c>
      <c r="B4" s="9">
        <v>2.5</v>
      </c>
      <c r="C4" s="7">
        <v>600</v>
      </c>
      <c r="D4" s="5">
        <v>1500</v>
      </c>
      <c r="E4" s="11">
        <v>1350</v>
      </c>
      <c r="F4" s="3">
        <v>45147</v>
      </c>
      <c r="G4" s="12">
        <v>45163</v>
      </c>
      <c r="H4" s="5">
        <v>243000</v>
      </c>
      <c r="I4" s="14">
        <v>0.56000000000000005</v>
      </c>
      <c r="J4">
        <v>1</v>
      </c>
    </row>
    <row r="5" spans="1:10" ht="14.25">
      <c r="A5" s="10" t="s">
        <v>13</v>
      </c>
      <c r="B5" s="9">
        <v>0.23699999999999999</v>
      </c>
      <c r="C5" s="7">
        <v>30000</v>
      </c>
      <c r="D5" s="5">
        <v>7110</v>
      </c>
      <c r="E5" s="5">
        <v>6399</v>
      </c>
      <c r="F5" s="3">
        <v>45153</v>
      </c>
      <c r="G5" s="3">
        <v>45176</v>
      </c>
      <c r="H5" s="5">
        <v>441000</v>
      </c>
      <c r="I5" s="14">
        <v>1.45</v>
      </c>
      <c r="J5">
        <v>1</v>
      </c>
    </row>
    <row r="6" spans="1:10" ht="14.25">
      <c r="A6" s="10" t="s">
        <v>14</v>
      </c>
      <c r="B6" s="9">
        <v>0.13689999999999999</v>
      </c>
      <c r="C6" s="7">
        <v>50000</v>
      </c>
      <c r="D6" s="5">
        <v>6845</v>
      </c>
      <c r="E6" s="5">
        <v>6160.5</v>
      </c>
      <c r="F6" s="3">
        <v>45156</v>
      </c>
      <c r="G6" s="3">
        <v>45188</v>
      </c>
      <c r="H6" s="5">
        <v>435000</v>
      </c>
      <c r="I6" s="14">
        <v>1.42</v>
      </c>
      <c r="J6">
        <v>1</v>
      </c>
    </row>
    <row r="7" spans="1:10" ht="14.25">
      <c r="A7" s="10" t="s">
        <v>15</v>
      </c>
      <c r="B7" s="9">
        <v>0.193</v>
      </c>
      <c r="C7" s="7">
        <v>30000</v>
      </c>
      <c r="D7" s="5">
        <v>5760</v>
      </c>
      <c r="E7" s="5">
        <v>5184</v>
      </c>
      <c r="F7" s="3">
        <v>45159</v>
      </c>
      <c r="G7" s="3">
        <v>45176</v>
      </c>
      <c r="H7" s="5">
        <v>351000</v>
      </c>
      <c r="I7" s="14">
        <v>1.48</v>
      </c>
      <c r="J7">
        <v>1</v>
      </c>
    </row>
    <row r="8" spans="1:10" ht="14.25">
      <c r="A8" s="10" t="s">
        <v>16</v>
      </c>
      <c r="B8" s="9">
        <v>0.23</v>
      </c>
      <c r="C8" s="7">
        <v>130000</v>
      </c>
      <c r="D8" s="5">
        <v>29900</v>
      </c>
      <c r="E8" s="5">
        <v>26910</v>
      </c>
      <c r="F8" s="3">
        <v>45159</v>
      </c>
      <c r="G8" s="3">
        <v>45175</v>
      </c>
      <c r="H8" s="5">
        <v>1300000</v>
      </c>
      <c r="I8" s="14">
        <v>2.0699999999999998</v>
      </c>
      <c r="J8">
        <v>1</v>
      </c>
    </row>
    <row r="9" spans="1:10" ht="14.25">
      <c r="A9" s="10" t="s">
        <v>17</v>
      </c>
      <c r="B9" s="9">
        <v>0.6</v>
      </c>
      <c r="C9" s="7">
        <v>10000</v>
      </c>
      <c r="D9" s="5">
        <v>6000</v>
      </c>
      <c r="E9" s="5">
        <v>5400</v>
      </c>
      <c r="F9" s="3">
        <v>45159</v>
      </c>
      <c r="G9" s="3">
        <v>45181</v>
      </c>
      <c r="H9" s="5">
        <v>772500</v>
      </c>
      <c r="I9" s="14">
        <v>0.7</v>
      </c>
      <c r="J9">
        <v>1</v>
      </c>
    </row>
    <row r="10" spans="1:10" ht="14.25">
      <c r="A10" s="10" t="s">
        <v>18</v>
      </c>
      <c r="B10" s="9">
        <v>0.223</v>
      </c>
      <c r="C10" s="7">
        <v>10000</v>
      </c>
      <c r="D10" s="5">
        <v>2230</v>
      </c>
      <c r="E10" s="5">
        <v>2007</v>
      </c>
      <c r="F10" s="3">
        <v>45161</v>
      </c>
      <c r="G10" s="3">
        <v>45175</v>
      </c>
      <c r="H10" s="5">
        <v>110000</v>
      </c>
      <c r="I10" s="14">
        <v>1.82</v>
      </c>
      <c r="J10">
        <v>1</v>
      </c>
    </row>
    <row r="11" spans="1:10" ht="14.25">
      <c r="A11" s="10" t="s">
        <v>19</v>
      </c>
      <c r="B11" s="9">
        <v>0.28999999999999998</v>
      </c>
      <c r="C11" s="7">
        <v>60000</v>
      </c>
      <c r="D11" s="5">
        <v>17400</v>
      </c>
      <c r="E11" s="5">
        <v>15660</v>
      </c>
      <c r="F11" s="3">
        <v>45161</v>
      </c>
      <c r="G11" s="3">
        <v>45177</v>
      </c>
      <c r="H11" s="5">
        <v>1053000</v>
      </c>
      <c r="I11" s="14">
        <v>1.49</v>
      </c>
      <c r="J11">
        <v>1</v>
      </c>
    </row>
    <row r="12" spans="1:10" ht="14.25">
      <c r="A12" s="10" t="s">
        <v>20</v>
      </c>
      <c r="B12" s="9">
        <v>0.34</v>
      </c>
      <c r="C12" s="7">
        <v>4200</v>
      </c>
      <c r="D12" s="5">
        <v>1428</v>
      </c>
      <c r="E12" s="5">
        <v>1285.2</v>
      </c>
      <c r="F12" s="3">
        <v>45162</v>
      </c>
      <c r="G12" s="3">
        <v>45177</v>
      </c>
      <c r="H12" s="5">
        <v>233100</v>
      </c>
      <c r="I12" s="14">
        <v>0.55000000000000004</v>
      </c>
      <c r="J12">
        <v>1</v>
      </c>
    </row>
    <row r="13" spans="1:10" ht="14.25">
      <c r="A13" s="10" t="s">
        <v>21</v>
      </c>
      <c r="B13" s="9">
        <v>0.25</v>
      </c>
      <c r="C13" s="7">
        <v>27000</v>
      </c>
      <c r="D13" s="5">
        <v>6750</v>
      </c>
      <c r="E13" s="5">
        <v>6075</v>
      </c>
      <c r="F13" s="3">
        <v>45162</v>
      </c>
      <c r="G13" s="3">
        <v>45177</v>
      </c>
      <c r="H13" s="5">
        <v>1046250</v>
      </c>
      <c r="I13" s="14">
        <v>0.57999999999999996</v>
      </c>
      <c r="J13">
        <v>1</v>
      </c>
    </row>
    <row r="14" spans="1:10" ht="14.25">
      <c r="A14" s="10" t="s">
        <v>22</v>
      </c>
      <c r="B14" s="9">
        <v>0.15</v>
      </c>
      <c r="C14" s="7">
        <v>36000</v>
      </c>
      <c r="D14" s="5">
        <v>5400</v>
      </c>
      <c r="E14" s="5">
        <v>4860</v>
      </c>
      <c r="F14" s="3">
        <v>45162</v>
      </c>
      <c r="G14" s="3">
        <v>45177</v>
      </c>
      <c r="H14" s="5">
        <v>367200</v>
      </c>
      <c r="I14" s="14">
        <v>1.32</v>
      </c>
      <c r="J14">
        <v>1</v>
      </c>
    </row>
    <row r="15" spans="1:10">
      <c r="A15" t="s">
        <v>23</v>
      </c>
      <c r="B15" s="9">
        <v>0.05</v>
      </c>
      <c r="C15" s="7">
        <v>27000</v>
      </c>
      <c r="D15" s="5">
        <v>1350</v>
      </c>
      <c r="E15" s="5">
        <v>1215</v>
      </c>
      <c r="F15" s="3">
        <v>45163</v>
      </c>
      <c r="G15" s="3">
        <v>45177</v>
      </c>
      <c r="H15" s="5">
        <v>201150</v>
      </c>
      <c r="I15" s="14">
        <v>0.6</v>
      </c>
      <c r="J15">
        <v>1</v>
      </c>
    </row>
    <row r="16" spans="1:10">
      <c r="A16" t="s">
        <v>24</v>
      </c>
      <c r="B16" s="9">
        <v>0.1</v>
      </c>
      <c r="C16" s="7">
        <v>15000</v>
      </c>
      <c r="D16" s="5">
        <v>1500</v>
      </c>
      <c r="E16" s="5">
        <v>1350</v>
      </c>
      <c r="F16" s="3">
        <v>45163</v>
      </c>
      <c r="G16" s="3">
        <v>45175</v>
      </c>
      <c r="H16" s="5">
        <v>430500</v>
      </c>
      <c r="I16" s="14">
        <v>0.31</v>
      </c>
      <c r="J16">
        <v>1</v>
      </c>
    </row>
    <row r="17" spans="1:10">
      <c r="A17" t="s">
        <v>25</v>
      </c>
      <c r="B17" s="9">
        <v>0.08</v>
      </c>
      <c r="C17" s="7">
        <v>30000</v>
      </c>
      <c r="D17" s="5">
        <v>2400</v>
      </c>
      <c r="E17" s="5">
        <v>2160</v>
      </c>
      <c r="F17" s="3">
        <v>45166</v>
      </c>
      <c r="G17" s="3">
        <v>45181</v>
      </c>
      <c r="H17" s="5">
        <v>114000</v>
      </c>
      <c r="I17" s="14">
        <v>1.89</v>
      </c>
      <c r="J17">
        <v>1</v>
      </c>
    </row>
    <row r="18" spans="1:10">
      <c r="A18" t="s">
        <v>26</v>
      </c>
      <c r="B18" s="9">
        <v>0.20100000000000001</v>
      </c>
      <c r="C18" s="7">
        <v>42000</v>
      </c>
      <c r="D18" s="5">
        <f>B18*C18</f>
        <v>8442</v>
      </c>
      <c r="E18" s="5">
        <f>D18*0.9</f>
        <v>7597.8</v>
      </c>
      <c r="F18" s="3">
        <v>45166</v>
      </c>
      <c r="G18" s="3">
        <v>45183</v>
      </c>
      <c r="H18" s="5">
        <v>313200</v>
      </c>
      <c r="I18" s="14">
        <v>2.08</v>
      </c>
      <c r="J18">
        <v>1</v>
      </c>
    </row>
    <row r="19" spans="1:10">
      <c r="A19" t="s">
        <v>27</v>
      </c>
      <c r="B19" s="9">
        <v>0.25</v>
      </c>
      <c r="C19" s="7">
        <v>7200</v>
      </c>
      <c r="D19" s="5">
        <v>1800</v>
      </c>
      <c r="E19" s="5">
        <v>1620</v>
      </c>
      <c r="F19" s="3">
        <v>45166</v>
      </c>
      <c r="G19" s="3">
        <v>45182</v>
      </c>
      <c r="H19" s="5">
        <v>288000</v>
      </c>
      <c r="I19" s="14">
        <v>0.56000000000000005</v>
      </c>
      <c r="J19">
        <v>1</v>
      </c>
    </row>
    <row r="20" spans="1:10">
      <c r="A20" t="s">
        <v>28</v>
      </c>
      <c r="B20" s="9">
        <v>0.16</v>
      </c>
      <c r="C20" s="7">
        <v>45000</v>
      </c>
      <c r="D20" s="5">
        <v>7200</v>
      </c>
      <c r="E20" s="5">
        <v>6480</v>
      </c>
      <c r="F20" s="3">
        <v>45166</v>
      </c>
      <c r="G20" s="3">
        <v>45182</v>
      </c>
      <c r="H20" s="5">
        <v>495000</v>
      </c>
      <c r="I20" s="14">
        <v>1.31</v>
      </c>
      <c r="J20">
        <v>1</v>
      </c>
    </row>
    <row r="21" spans="1:10">
      <c r="A21" t="s">
        <v>29</v>
      </c>
      <c r="B21" s="9">
        <v>0.7</v>
      </c>
      <c r="C21" s="7">
        <v>1200</v>
      </c>
      <c r="D21" s="5">
        <v>840</v>
      </c>
      <c r="E21" s="5">
        <v>756</v>
      </c>
      <c r="F21" s="3">
        <v>45167</v>
      </c>
      <c r="G21" s="3">
        <v>45182</v>
      </c>
      <c r="H21" s="5">
        <v>44400</v>
      </c>
      <c r="I21" s="14">
        <v>1.7</v>
      </c>
      <c r="J21">
        <v>1</v>
      </c>
    </row>
    <row r="22" spans="1:10">
      <c r="A22" t="s">
        <v>30</v>
      </c>
      <c r="B22" s="9">
        <v>0.1</v>
      </c>
      <c r="C22" s="7">
        <v>15000</v>
      </c>
      <c r="D22" s="5">
        <v>1500</v>
      </c>
      <c r="E22" s="5">
        <v>1350</v>
      </c>
      <c r="F22" s="3">
        <v>45169</v>
      </c>
      <c r="G22" s="3">
        <v>45183</v>
      </c>
      <c r="H22" s="5">
        <v>321900</v>
      </c>
      <c r="I22" s="14">
        <v>0.42</v>
      </c>
      <c r="J22">
        <v>1</v>
      </c>
    </row>
    <row r="23" spans="1:10">
      <c r="A23" t="s">
        <v>31</v>
      </c>
      <c r="B23" s="9">
        <v>0.1009</v>
      </c>
      <c r="C23" s="7">
        <v>20000</v>
      </c>
      <c r="D23" s="5">
        <v>2018</v>
      </c>
      <c r="E23" s="5">
        <v>1816.2</v>
      </c>
      <c r="F23" s="3">
        <v>45170</v>
      </c>
      <c r="G23" s="3">
        <v>45188</v>
      </c>
      <c r="H23" s="5">
        <v>150000</v>
      </c>
      <c r="I23" s="14">
        <v>1.21</v>
      </c>
      <c r="J23">
        <v>1</v>
      </c>
    </row>
    <row r="24" spans="1:10">
      <c r="E24" s="5">
        <f>SUM(E2:E23)</f>
        <v>111755.7</v>
      </c>
    </row>
  </sheetData>
  <sortState xmlns:xlrd2="http://schemas.microsoft.com/office/spreadsheetml/2017/richdata2" ref="A2:J23">
    <sortCondition descending="1" ref="J2:J23"/>
    <sortCondition ref="F2:F23"/>
  </sortState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F4AC6-2EE3-46DC-9B08-B17A7F3590CB}">
  <dimension ref="A1:J24"/>
  <sheetViews>
    <sheetView workbookViewId="0">
      <selection activeCell="A20" sqref="A20:XFD20"/>
    </sheetView>
  </sheetViews>
  <sheetFormatPr defaultRowHeight="14.25"/>
  <cols>
    <col min="2" max="2" width="9" style="9"/>
    <col min="3" max="3" width="9" style="7"/>
    <col min="4" max="4" width="10.375" style="5" bestFit="1" customWidth="1"/>
    <col min="5" max="5" width="12.75" style="5" customWidth="1"/>
    <col min="6" max="7" width="10.5" style="3" bestFit="1" customWidth="1"/>
    <col min="8" max="8" width="13.125" style="5" bestFit="1" customWidth="1"/>
    <col min="9" max="9" width="5" style="14" customWidth="1"/>
    <col min="10" max="10" width="6" customWidth="1"/>
  </cols>
  <sheetData>
    <row r="1" spans="1:10" ht="13.9">
      <c r="A1" s="1" t="s">
        <v>0</v>
      </c>
      <c r="B1" s="8" t="s">
        <v>1</v>
      </c>
      <c r="C1" s="6" t="s">
        <v>2</v>
      </c>
      <c r="D1" s="4" t="s">
        <v>3</v>
      </c>
      <c r="E1" s="4" t="s">
        <v>4</v>
      </c>
      <c r="F1" s="2" t="s">
        <v>5</v>
      </c>
      <c r="G1" s="2" t="s">
        <v>6</v>
      </c>
      <c r="H1" s="4" t="s">
        <v>7</v>
      </c>
      <c r="I1" s="13" t="s">
        <v>8</v>
      </c>
      <c r="J1" s="1" t="s">
        <v>9</v>
      </c>
    </row>
    <row r="2" spans="1:10" ht="13.9">
      <c r="A2" t="s">
        <v>10</v>
      </c>
      <c r="B2" s="9">
        <v>0.3</v>
      </c>
      <c r="C2" s="7">
        <v>6000</v>
      </c>
      <c r="D2" s="5">
        <v>1800</v>
      </c>
      <c r="E2" s="5">
        <v>1620</v>
      </c>
      <c r="F2" s="3">
        <v>45141</v>
      </c>
      <c r="G2" s="3">
        <v>45157</v>
      </c>
      <c r="H2" s="5">
        <v>148800</v>
      </c>
      <c r="I2" s="14">
        <v>1.0900000000000001</v>
      </c>
      <c r="J2">
        <v>2</v>
      </c>
    </row>
    <row r="3" spans="1:10">
      <c r="A3" t="s">
        <v>11</v>
      </c>
      <c r="B3" s="9">
        <v>1</v>
      </c>
      <c r="C3" s="7">
        <v>5000</v>
      </c>
      <c r="D3" s="5">
        <v>5000</v>
      </c>
      <c r="E3" s="5">
        <v>4500</v>
      </c>
      <c r="F3" s="3">
        <v>45162</v>
      </c>
      <c r="G3" s="3">
        <v>45177</v>
      </c>
      <c r="H3" s="5">
        <v>200000</v>
      </c>
      <c r="I3" s="14">
        <v>2.25</v>
      </c>
      <c r="J3">
        <v>2</v>
      </c>
    </row>
    <row r="4" spans="1:10">
      <c r="A4" s="10" t="s">
        <v>12</v>
      </c>
      <c r="B4" s="9">
        <v>2.5</v>
      </c>
      <c r="C4" s="7">
        <v>600</v>
      </c>
      <c r="D4" s="5">
        <v>1500</v>
      </c>
      <c r="E4" s="11">
        <v>1350</v>
      </c>
      <c r="F4" s="3">
        <v>45147</v>
      </c>
      <c r="G4" s="12">
        <v>45163</v>
      </c>
      <c r="H4" s="5">
        <v>243000</v>
      </c>
      <c r="I4" s="14">
        <v>0.56000000000000005</v>
      </c>
      <c r="J4">
        <v>1</v>
      </c>
    </row>
    <row r="5" spans="1:10">
      <c r="A5" t="s">
        <v>16</v>
      </c>
      <c r="B5" s="9">
        <v>0.23</v>
      </c>
      <c r="C5" s="7">
        <v>130000</v>
      </c>
      <c r="D5" s="5">
        <v>29900</v>
      </c>
      <c r="E5" s="5">
        <v>26910</v>
      </c>
      <c r="F5" s="3">
        <v>45159</v>
      </c>
      <c r="G5" s="3">
        <v>45175</v>
      </c>
      <c r="H5" s="5">
        <v>1300000</v>
      </c>
      <c r="I5" s="14">
        <v>2.0699999999999998</v>
      </c>
      <c r="J5">
        <v>1</v>
      </c>
    </row>
    <row r="6" spans="1:10">
      <c r="A6" t="s">
        <v>18</v>
      </c>
      <c r="B6" s="9">
        <v>0.223</v>
      </c>
      <c r="C6" s="7">
        <v>10000</v>
      </c>
      <c r="D6" s="5">
        <v>2230</v>
      </c>
      <c r="E6" s="5">
        <v>2007</v>
      </c>
      <c r="F6" s="3">
        <v>45161</v>
      </c>
      <c r="G6" s="3">
        <v>45175</v>
      </c>
      <c r="H6" s="5">
        <v>110000</v>
      </c>
      <c r="I6" s="14">
        <v>1.82</v>
      </c>
      <c r="J6">
        <v>1</v>
      </c>
    </row>
    <row r="7" spans="1:10">
      <c r="A7" t="s">
        <v>24</v>
      </c>
      <c r="B7" s="9">
        <v>0.1</v>
      </c>
      <c r="C7" s="7">
        <v>15000</v>
      </c>
      <c r="D7" s="5">
        <v>1500</v>
      </c>
      <c r="E7" s="5">
        <v>1350</v>
      </c>
      <c r="F7" s="3">
        <v>45163</v>
      </c>
      <c r="G7" s="3">
        <v>45175</v>
      </c>
      <c r="H7" s="5">
        <v>430500</v>
      </c>
      <c r="I7" s="14">
        <v>0.31</v>
      </c>
      <c r="J7">
        <v>1</v>
      </c>
    </row>
    <row r="8" spans="1:10">
      <c r="A8" t="s">
        <v>15</v>
      </c>
      <c r="B8" s="9">
        <v>0.193</v>
      </c>
      <c r="C8" s="7">
        <v>30000</v>
      </c>
      <c r="D8" s="5">
        <v>5760</v>
      </c>
      <c r="E8" s="5">
        <v>5184</v>
      </c>
      <c r="F8" s="3">
        <v>45159</v>
      </c>
      <c r="G8" s="3">
        <v>45176</v>
      </c>
      <c r="H8" s="5">
        <v>351000</v>
      </c>
      <c r="I8" s="14">
        <v>1.48</v>
      </c>
      <c r="J8">
        <v>1</v>
      </c>
    </row>
    <row r="9" spans="1:10">
      <c r="A9" t="s">
        <v>13</v>
      </c>
      <c r="B9" s="9">
        <v>0.23699999999999999</v>
      </c>
      <c r="C9" s="7">
        <v>30000</v>
      </c>
      <c r="D9" s="5">
        <v>7110</v>
      </c>
      <c r="E9" s="5">
        <v>6399</v>
      </c>
      <c r="F9" s="3">
        <v>45153</v>
      </c>
      <c r="G9" s="3">
        <v>45176</v>
      </c>
      <c r="H9" s="5">
        <v>441000</v>
      </c>
      <c r="I9" s="14">
        <v>1.45</v>
      </c>
      <c r="J9">
        <v>1</v>
      </c>
    </row>
    <row r="10" spans="1:10">
      <c r="A10" t="s">
        <v>19</v>
      </c>
      <c r="B10" s="9">
        <v>0.28999999999999998</v>
      </c>
      <c r="C10" s="7">
        <v>60000</v>
      </c>
      <c r="D10" s="5">
        <v>17400</v>
      </c>
      <c r="E10" s="5">
        <v>15660</v>
      </c>
      <c r="F10" s="3">
        <v>45161</v>
      </c>
      <c r="G10" s="3">
        <v>45177</v>
      </c>
      <c r="H10" s="5">
        <v>1053000</v>
      </c>
      <c r="I10" s="14">
        <v>1.49</v>
      </c>
      <c r="J10">
        <v>1</v>
      </c>
    </row>
    <row r="11" spans="1:10">
      <c r="A11" t="s">
        <v>20</v>
      </c>
      <c r="B11" s="9">
        <v>0.34</v>
      </c>
      <c r="C11" s="7">
        <v>4200</v>
      </c>
      <c r="D11" s="5">
        <v>1428</v>
      </c>
      <c r="E11" s="5">
        <v>1285.2</v>
      </c>
      <c r="F11" s="3">
        <v>45162</v>
      </c>
      <c r="G11" s="3">
        <v>45177</v>
      </c>
      <c r="H11" s="5">
        <v>233100</v>
      </c>
      <c r="I11" s="14">
        <v>0.55000000000000004</v>
      </c>
      <c r="J11">
        <v>1</v>
      </c>
    </row>
    <row r="12" spans="1:10">
      <c r="A12" t="s">
        <v>21</v>
      </c>
      <c r="B12" s="9">
        <v>0.25</v>
      </c>
      <c r="C12" s="7">
        <v>27000</v>
      </c>
      <c r="D12" s="5">
        <v>6750</v>
      </c>
      <c r="E12" s="5">
        <v>6075</v>
      </c>
      <c r="F12" s="3">
        <v>45162</v>
      </c>
      <c r="G12" s="3">
        <v>45177</v>
      </c>
      <c r="H12" s="5">
        <v>1046250</v>
      </c>
      <c r="I12" s="14">
        <v>0.57999999999999996</v>
      </c>
      <c r="J12">
        <v>1</v>
      </c>
    </row>
    <row r="13" spans="1:10">
      <c r="A13" t="s">
        <v>22</v>
      </c>
      <c r="B13" s="9">
        <v>0.15</v>
      </c>
      <c r="C13" s="7">
        <v>36000</v>
      </c>
      <c r="D13" s="5">
        <v>5400</v>
      </c>
      <c r="E13" s="5">
        <v>4860</v>
      </c>
      <c r="F13" s="3">
        <v>45162</v>
      </c>
      <c r="G13" s="3">
        <v>45177</v>
      </c>
      <c r="H13" s="5">
        <v>367200</v>
      </c>
      <c r="I13" s="14">
        <v>1.32</v>
      </c>
      <c r="J13">
        <v>1</v>
      </c>
    </row>
    <row r="14" spans="1:10">
      <c r="A14" t="s">
        <v>23</v>
      </c>
      <c r="B14" s="9">
        <v>0.05</v>
      </c>
      <c r="C14" s="7">
        <v>27000</v>
      </c>
      <c r="D14" s="5">
        <v>1350</v>
      </c>
      <c r="E14" s="5">
        <v>1215</v>
      </c>
      <c r="F14" s="3">
        <v>45163</v>
      </c>
      <c r="G14" s="3">
        <v>45177</v>
      </c>
      <c r="H14" s="5">
        <v>201150</v>
      </c>
      <c r="I14" s="14">
        <v>0.6</v>
      </c>
      <c r="J14">
        <v>1</v>
      </c>
    </row>
    <row r="15" spans="1:10">
      <c r="A15" t="s">
        <v>17</v>
      </c>
      <c r="B15" s="9">
        <v>0.6</v>
      </c>
      <c r="C15" s="7">
        <v>10000</v>
      </c>
      <c r="D15" s="5">
        <v>6000</v>
      </c>
      <c r="E15" s="5">
        <v>5400</v>
      </c>
      <c r="F15" s="3">
        <v>45159</v>
      </c>
      <c r="G15" s="3">
        <v>45181</v>
      </c>
      <c r="H15" s="5">
        <v>772500</v>
      </c>
      <c r="I15" s="14">
        <v>0.7</v>
      </c>
      <c r="J15">
        <v>1</v>
      </c>
    </row>
    <row r="16" spans="1:10">
      <c r="A16" t="s">
        <v>25</v>
      </c>
      <c r="B16" s="9">
        <v>0.08</v>
      </c>
      <c r="C16" s="7">
        <v>30000</v>
      </c>
      <c r="D16" s="5">
        <v>2400</v>
      </c>
      <c r="E16" s="5">
        <v>2160</v>
      </c>
      <c r="F16" s="3">
        <v>45166</v>
      </c>
      <c r="G16" s="3">
        <v>45181</v>
      </c>
      <c r="H16" s="5">
        <v>114000</v>
      </c>
      <c r="I16" s="14">
        <v>1.89</v>
      </c>
      <c r="J16">
        <v>1</v>
      </c>
    </row>
    <row r="17" spans="1:10">
      <c r="A17" t="s">
        <v>27</v>
      </c>
      <c r="B17" s="9">
        <v>0.25</v>
      </c>
      <c r="C17" s="7">
        <v>7200</v>
      </c>
      <c r="D17" s="5">
        <v>1800</v>
      </c>
      <c r="E17" s="5">
        <v>1620</v>
      </c>
      <c r="F17" s="3">
        <v>45166</v>
      </c>
      <c r="G17" s="3">
        <v>45182</v>
      </c>
      <c r="H17" s="5">
        <v>288000</v>
      </c>
      <c r="I17" s="14">
        <v>0.56000000000000005</v>
      </c>
      <c r="J17">
        <v>1</v>
      </c>
    </row>
    <row r="18" spans="1:10">
      <c r="A18" t="s">
        <v>28</v>
      </c>
      <c r="B18" s="9">
        <v>0.16</v>
      </c>
      <c r="C18" s="7">
        <v>45000</v>
      </c>
      <c r="D18" s="5">
        <v>7200</v>
      </c>
      <c r="E18" s="5">
        <v>6480</v>
      </c>
      <c r="F18" s="3">
        <v>45166</v>
      </c>
      <c r="G18" s="3">
        <v>45182</v>
      </c>
      <c r="H18" s="5">
        <v>495000</v>
      </c>
      <c r="I18" s="14">
        <v>1.31</v>
      </c>
      <c r="J18">
        <v>1</v>
      </c>
    </row>
    <row r="19" spans="1:10">
      <c r="A19" t="s">
        <v>29</v>
      </c>
      <c r="B19" s="9">
        <v>0.7</v>
      </c>
      <c r="C19" s="7">
        <v>1200</v>
      </c>
      <c r="D19" s="5">
        <v>840</v>
      </c>
      <c r="E19" s="5">
        <v>756</v>
      </c>
      <c r="F19" s="3">
        <v>45167</v>
      </c>
      <c r="G19" s="3">
        <v>45182</v>
      </c>
      <c r="H19" s="5">
        <v>44400</v>
      </c>
      <c r="I19" s="14">
        <v>1.7</v>
      </c>
      <c r="J19">
        <v>1</v>
      </c>
    </row>
    <row r="20" spans="1:10" ht="13.9">
      <c r="A20" t="s">
        <v>26</v>
      </c>
      <c r="B20" s="9">
        <v>0.20100000000000001</v>
      </c>
      <c r="C20" s="7">
        <v>42000</v>
      </c>
      <c r="D20" s="5">
        <f>B20*C20</f>
        <v>8442</v>
      </c>
      <c r="E20" s="5">
        <f>D20*0.9</f>
        <v>7597.8</v>
      </c>
      <c r="F20" s="3">
        <v>45166</v>
      </c>
      <c r="G20" s="3">
        <v>45183</v>
      </c>
      <c r="H20" s="5">
        <v>313200</v>
      </c>
      <c r="I20" s="14">
        <v>2.08</v>
      </c>
      <c r="J20">
        <v>1</v>
      </c>
    </row>
    <row r="21" spans="1:10">
      <c r="A21" t="s">
        <v>30</v>
      </c>
      <c r="B21" s="9">
        <v>0.1</v>
      </c>
      <c r="C21" s="7">
        <v>15000</v>
      </c>
      <c r="D21" s="5">
        <v>1500</v>
      </c>
      <c r="E21" s="5">
        <v>1350</v>
      </c>
      <c r="F21" s="3">
        <v>45169</v>
      </c>
      <c r="G21" s="3">
        <v>45183</v>
      </c>
      <c r="H21" s="5">
        <v>321900</v>
      </c>
      <c r="I21" s="14">
        <v>0.42</v>
      </c>
      <c r="J21">
        <v>1</v>
      </c>
    </row>
    <row r="22" spans="1:10">
      <c r="A22" t="s">
        <v>14</v>
      </c>
      <c r="B22" s="9">
        <v>0.13689999999999999</v>
      </c>
      <c r="C22" s="7">
        <v>50000</v>
      </c>
      <c r="D22" s="5">
        <v>6845</v>
      </c>
      <c r="E22" s="5">
        <v>6160.5</v>
      </c>
      <c r="F22" s="3">
        <v>45156</v>
      </c>
      <c r="G22" s="3">
        <v>45188</v>
      </c>
      <c r="H22" s="5">
        <v>435000</v>
      </c>
      <c r="I22" s="14">
        <v>1.42</v>
      </c>
      <c r="J22">
        <v>1</v>
      </c>
    </row>
    <row r="23" spans="1:10" ht="13.9">
      <c r="A23" t="s">
        <v>31</v>
      </c>
      <c r="B23" s="9">
        <v>0.1009</v>
      </c>
      <c r="C23" s="7">
        <v>20000</v>
      </c>
      <c r="D23" s="5">
        <v>2018</v>
      </c>
      <c r="E23" s="5">
        <v>1816.2</v>
      </c>
      <c r="F23" s="3">
        <v>45170</v>
      </c>
      <c r="G23" s="3">
        <v>45188</v>
      </c>
      <c r="H23" s="5">
        <v>150000</v>
      </c>
      <c r="I23" s="14">
        <v>1.21</v>
      </c>
      <c r="J23">
        <v>1</v>
      </c>
    </row>
    <row r="24" spans="1:10" ht="13.9">
      <c r="E24" s="5">
        <f>SUM(E2:E23)</f>
        <v>111755.7</v>
      </c>
    </row>
  </sheetData>
  <sortState xmlns:xlrd2="http://schemas.microsoft.com/office/spreadsheetml/2017/richdata2" ref="A2:J23">
    <sortCondition descending="1" ref="J2:J23"/>
    <sortCondition ref="G2:G23"/>
  </sortState>
  <pageMargins left="0.7" right="0.7" top="0.75" bottom="0.75" header="0.3" footer="0.3"/>
  <pageSetup orientation="portrait" horizontalDpi="30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Santi Soontarinka</cp:lastModifiedBy>
  <cp:revision/>
  <dcterms:created xsi:type="dcterms:W3CDTF">2023-08-23T08:28:42Z</dcterms:created>
  <dcterms:modified xsi:type="dcterms:W3CDTF">2023-08-25T08:06:50Z</dcterms:modified>
  <cp:category/>
  <cp:contentStatus/>
</cp:coreProperties>
</file>