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1"/>
  <workbookPr defaultThemeVersion="166925"/>
  <xr:revisionPtr revIDLastSave="2831" documentId="11_E60897F41BE170836B02CE998F75CCDC64E183C8" xr6:coauthVersionLast="47" xr6:coauthVersionMax="47" xr10:uidLastSave="{D5D0E322-8125-4FD2-9F92-5441A0F82D11}"/>
  <bookViews>
    <workbookView xWindow="240" yWindow="105" windowWidth="14805" windowHeight="8010" xr2:uid="{00000000-000D-0000-FFFF-FFFF00000000}"/>
  </bookViews>
  <sheets>
    <sheet name="0714" sheetId="111" r:id="rId1"/>
    <sheet name="0707" sheetId="110" r:id="rId2"/>
    <sheet name="0630" sheetId="109" r:id="rId3"/>
    <sheet name="0623" sheetId="108" r:id="rId4"/>
    <sheet name="0616" sheetId="107" r:id="rId5"/>
    <sheet name="0609" sheetId="106" r:id="rId6"/>
    <sheet name="0602" sheetId="105" r:id="rId7"/>
    <sheet name="0526" sheetId="104" r:id="rId8"/>
    <sheet name="0519" sheetId="103" r:id="rId9"/>
    <sheet name="0502" sheetId="102" r:id="rId10"/>
    <sheet name="0428" sheetId="101" r:id="rId11"/>
    <sheet name="0421" sheetId="100" r:id="rId12"/>
    <sheet name="0407" sheetId="99" r:id="rId13"/>
    <sheet name="0331" sheetId="98" r:id="rId14"/>
    <sheet name="0324" sheetId="97" r:id="rId15"/>
    <sheet name="0310" sheetId="96" r:id="rId16"/>
    <sheet name="0303" sheetId="95" r:id="rId17"/>
    <sheet name="0228" sheetId="94" r:id="rId18"/>
    <sheet name="0224" sheetId="93" r:id="rId19"/>
    <sheet name="0210" sheetId="92" r:id="rId20"/>
    <sheet name="0203" sheetId="91" r:id="rId21"/>
    <sheet name="0127" sheetId="90" r:id="rId22"/>
    <sheet name="0120" sheetId="89" r:id="rId23"/>
    <sheet name="0106" sheetId="88" r:id="rId24"/>
    <sheet name="1230" sheetId="87" r:id="rId25"/>
    <sheet name="1223" sheetId="86" r:id="rId26"/>
    <sheet name="1209" sheetId="85" r:id="rId27"/>
    <sheet name="1202" sheetId="84" r:id="rId28"/>
    <sheet name="1125" sheetId="83" r:id="rId29"/>
    <sheet name="1118" sheetId="82" r:id="rId30"/>
    <sheet name="1111" sheetId="81" r:id="rId31"/>
    <sheet name="1104" sheetId="80" r:id="rId32"/>
    <sheet name="1031" sheetId="79" r:id="rId33"/>
    <sheet name="1021" sheetId="78" r:id="rId34"/>
    <sheet name="1012" sheetId="77" r:id="rId35"/>
    <sheet name="1007" sheetId="76" r:id="rId3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1" l="1"/>
  <c r="D10" i="111"/>
  <c r="D9" i="111"/>
  <c r="C7" i="111"/>
  <c r="B7" i="111"/>
  <c r="B11" i="111" s="1"/>
  <c r="D6" i="111"/>
  <c r="D5" i="111"/>
  <c r="D4" i="111"/>
  <c r="E2" i="111"/>
  <c r="E11" i="110"/>
  <c r="D10" i="110"/>
  <c r="D9" i="110"/>
  <c r="C7" i="110"/>
  <c r="B7" i="110"/>
  <c r="B11" i="110" s="1"/>
  <c r="D6" i="110"/>
  <c r="D5" i="110"/>
  <c r="D4" i="110"/>
  <c r="E2" i="110"/>
  <c r="E11" i="109"/>
  <c r="D10" i="109"/>
  <c r="D9" i="109"/>
  <c r="C7" i="109"/>
  <c r="B7" i="109"/>
  <c r="B11" i="109" s="1"/>
  <c r="D6" i="109"/>
  <c r="D5" i="109"/>
  <c r="D4" i="109"/>
  <c r="E2" i="109"/>
  <c r="E11" i="108"/>
  <c r="D10" i="108"/>
  <c r="D9" i="108"/>
  <c r="C7" i="108"/>
  <c r="B7" i="108"/>
  <c r="B11" i="108" s="1"/>
  <c r="D6" i="108"/>
  <c r="D5" i="108"/>
  <c r="D4" i="108"/>
  <c r="E2" i="108"/>
  <c r="E11" i="107"/>
  <c r="D10" i="107"/>
  <c r="D9" i="107"/>
  <c r="C7" i="107"/>
  <c r="B7" i="107"/>
  <c r="B11" i="107" s="1"/>
  <c r="D6" i="107"/>
  <c r="D5" i="107"/>
  <c r="D4" i="107"/>
  <c r="E2" i="107"/>
  <c r="E11" i="106"/>
  <c r="D10" i="106"/>
  <c r="D9" i="106"/>
  <c r="C7" i="106"/>
  <c r="B7" i="106"/>
  <c r="B11" i="106" s="1"/>
  <c r="D6" i="106"/>
  <c r="D5" i="106"/>
  <c r="D4" i="106"/>
  <c r="E2" i="106"/>
  <c r="E11" i="105"/>
  <c r="D10" i="105"/>
  <c r="D9" i="105"/>
  <c r="C7" i="105"/>
  <c r="B7" i="105"/>
  <c r="B11" i="105" s="1"/>
  <c r="D6" i="105"/>
  <c r="D5" i="105"/>
  <c r="D4" i="105"/>
  <c r="E2" i="105"/>
  <c r="E11" i="104"/>
  <c r="D10" i="104"/>
  <c r="D9" i="104"/>
  <c r="C7" i="104"/>
  <c r="B7" i="104"/>
  <c r="B11" i="104" s="1"/>
  <c r="D6" i="104"/>
  <c r="D5" i="104"/>
  <c r="D4" i="104"/>
  <c r="E2" i="104"/>
  <c r="E11" i="103"/>
  <c r="D10" i="103"/>
  <c r="D9" i="103"/>
  <c r="C7" i="103"/>
  <c r="B7" i="103"/>
  <c r="B11" i="103" s="1"/>
  <c r="D6" i="103"/>
  <c r="D5" i="103"/>
  <c r="D4" i="103"/>
  <c r="E2" i="103"/>
  <c r="E23" i="102"/>
  <c r="D22" i="102"/>
  <c r="D21" i="102"/>
  <c r="C19" i="102"/>
  <c r="B19" i="102"/>
  <c r="B23" i="102" s="1"/>
  <c r="D18" i="102"/>
  <c r="D17" i="102"/>
  <c r="D16" i="102"/>
  <c r="E14" i="102"/>
  <c r="E11" i="102"/>
  <c r="D10" i="102"/>
  <c r="D9" i="102"/>
  <c r="C7" i="102"/>
  <c r="B7" i="102"/>
  <c r="B11" i="102" s="1"/>
  <c r="D6" i="102"/>
  <c r="D5" i="102"/>
  <c r="D4" i="102"/>
  <c r="E2" i="102"/>
  <c r="E11" i="101"/>
  <c r="D10" i="101"/>
  <c r="D9" i="101"/>
  <c r="C7" i="101"/>
  <c r="B7" i="101"/>
  <c r="B11" i="101" s="1"/>
  <c r="D6" i="101"/>
  <c r="D5" i="101"/>
  <c r="D4" i="101"/>
  <c r="E2" i="101"/>
  <c r="E11" i="100"/>
  <c r="D10" i="100"/>
  <c r="D9" i="100"/>
  <c r="C7" i="100"/>
  <c r="B7" i="100"/>
  <c r="B11" i="100" s="1"/>
  <c r="D6" i="100"/>
  <c r="D5" i="100"/>
  <c r="D4" i="100"/>
  <c r="E2" i="100"/>
  <c r="E11" i="99"/>
  <c r="D10" i="99"/>
  <c r="D9" i="99"/>
  <c r="C7" i="99"/>
  <c r="B7" i="99"/>
  <c r="B11" i="99" s="1"/>
  <c r="D6" i="99"/>
  <c r="D5" i="99"/>
  <c r="D4" i="99"/>
  <c r="E2" i="99"/>
  <c r="E11" i="98"/>
  <c r="D10" i="98"/>
  <c r="D9" i="98"/>
  <c r="C7" i="98"/>
  <c r="B7" i="98"/>
  <c r="B11" i="98" s="1"/>
  <c r="D6" i="98"/>
  <c r="D5" i="98"/>
  <c r="D4" i="98"/>
  <c r="E2" i="98"/>
  <c r="E11" i="97"/>
  <c r="D10" i="97"/>
  <c r="D9" i="97"/>
  <c r="C7" i="97"/>
  <c r="B7" i="97"/>
  <c r="B11" i="97" s="1"/>
  <c r="D6" i="97"/>
  <c r="D5" i="97"/>
  <c r="D4" i="97"/>
  <c r="E2" i="97"/>
  <c r="E11" i="96"/>
  <c r="D10" i="96"/>
  <c r="D9" i="96"/>
  <c r="C7" i="96"/>
  <c r="B7" i="96"/>
  <c r="B11" i="96" s="1"/>
  <c r="D6" i="96"/>
  <c r="D5" i="96"/>
  <c r="D4" i="96"/>
  <c r="E2" i="96"/>
  <c r="E11" i="95"/>
  <c r="D10" i="95"/>
  <c r="D9" i="95"/>
  <c r="C7" i="95"/>
  <c r="B7" i="95"/>
  <c r="B11" i="95" s="1"/>
  <c r="D6" i="95"/>
  <c r="D5" i="95"/>
  <c r="D4" i="95"/>
  <c r="E2" i="95"/>
  <c r="E11" i="94"/>
  <c r="D10" i="94"/>
  <c r="D9" i="94"/>
  <c r="C7" i="94"/>
  <c r="B7" i="94"/>
  <c r="B11" i="94" s="1"/>
  <c r="D6" i="94"/>
  <c r="D5" i="94"/>
  <c r="D4" i="94"/>
  <c r="E2" i="94"/>
  <c r="E11" i="93"/>
  <c r="D10" i="93"/>
  <c r="D9" i="93"/>
  <c r="C7" i="93"/>
  <c r="B7" i="93"/>
  <c r="B11" i="93" s="1"/>
  <c r="D6" i="93"/>
  <c r="D5" i="93"/>
  <c r="D4" i="93"/>
  <c r="E2" i="93"/>
  <c r="E11" i="92"/>
  <c r="D10" i="92"/>
  <c r="D9" i="92"/>
  <c r="C7" i="92"/>
  <c r="B7" i="92"/>
  <c r="B11" i="92" s="1"/>
  <c r="D6" i="92"/>
  <c r="D5" i="92"/>
  <c r="D4" i="92"/>
  <c r="E2" i="92"/>
  <c r="E11" i="91"/>
  <c r="D10" i="91"/>
  <c r="D9" i="91"/>
  <c r="C7" i="91"/>
  <c r="B7" i="91"/>
  <c r="B11" i="91" s="1"/>
  <c r="D6" i="91"/>
  <c r="D5" i="91"/>
  <c r="D4" i="91"/>
  <c r="E2" i="91"/>
  <c r="E11" i="90"/>
  <c r="D10" i="90"/>
  <c r="D9" i="90"/>
  <c r="C7" i="90"/>
  <c r="B7" i="90"/>
  <c r="B11" i="90" s="1"/>
  <c r="D6" i="90"/>
  <c r="D5" i="90"/>
  <c r="D4" i="90"/>
  <c r="E2" i="90"/>
  <c r="E11" i="89"/>
  <c r="D10" i="89"/>
  <c r="D9" i="89"/>
  <c r="C7" i="89"/>
  <c r="B7" i="89"/>
  <c r="B11" i="89" s="1"/>
  <c r="D6" i="89"/>
  <c r="D5" i="89"/>
  <c r="D4" i="89"/>
  <c r="E2" i="89"/>
  <c r="E11" i="88"/>
  <c r="D10" i="88"/>
  <c r="D9" i="88"/>
  <c r="C7" i="88"/>
  <c r="B7" i="88"/>
  <c r="B11" i="88" s="1"/>
  <c r="D6" i="88"/>
  <c r="D5" i="88"/>
  <c r="D4" i="88"/>
  <c r="E2" i="88"/>
  <c r="D4" i="87"/>
  <c r="E11" i="87"/>
  <c r="D10" i="87"/>
  <c r="D9" i="87"/>
  <c r="C7" i="87"/>
  <c r="B7" i="87"/>
  <c r="B11" i="87" s="1"/>
  <c r="D6" i="87"/>
  <c r="D5" i="87"/>
  <c r="E2" i="87"/>
  <c r="E11" i="86"/>
  <c r="D10" i="86"/>
  <c r="D9" i="86"/>
  <c r="C7" i="86"/>
  <c r="B7" i="86"/>
  <c r="B11" i="86" s="1"/>
  <c r="D6" i="86"/>
  <c r="D5" i="86"/>
  <c r="D4" i="86"/>
  <c r="E2" i="86"/>
  <c r="E11" i="85"/>
  <c r="D10" i="85"/>
  <c r="D9" i="85"/>
  <c r="C7" i="85"/>
  <c r="B7" i="85"/>
  <c r="B11" i="85" s="1"/>
  <c r="D6" i="85"/>
  <c r="D5" i="85"/>
  <c r="D4" i="85"/>
  <c r="E2" i="85"/>
  <c r="D4" i="84"/>
  <c r="E11" i="84"/>
  <c r="D10" i="84"/>
  <c r="D9" i="84"/>
  <c r="C7" i="84"/>
  <c r="B7" i="84"/>
  <c r="B11" i="84" s="1"/>
  <c r="D6" i="84"/>
  <c r="D5" i="84"/>
  <c r="E2" i="84"/>
  <c r="E11" i="83"/>
  <c r="D10" i="83"/>
  <c r="D9" i="83"/>
  <c r="C7" i="83"/>
  <c r="B7" i="83"/>
  <c r="B11" i="83" s="1"/>
  <c r="D6" i="83"/>
  <c r="D5" i="83"/>
  <c r="D4" i="83"/>
  <c r="E2" i="83"/>
  <c r="E11" i="82"/>
  <c r="D10" i="82"/>
  <c r="D9" i="82"/>
  <c r="C7" i="82"/>
  <c r="B7" i="82"/>
  <c r="B11" i="82" s="1"/>
  <c r="D6" i="82"/>
  <c r="D5" i="82"/>
  <c r="D4" i="82"/>
  <c r="E2" i="82"/>
  <c r="E11" i="81"/>
  <c r="D10" i="81"/>
  <c r="D9" i="81"/>
  <c r="C7" i="81"/>
  <c r="B7" i="81"/>
  <c r="B11" i="81" s="1"/>
  <c r="D6" i="81"/>
  <c r="D5" i="81"/>
  <c r="D4" i="81"/>
  <c r="E2" i="81"/>
  <c r="E11" i="80"/>
  <c r="D10" i="80"/>
  <c r="D9" i="80"/>
  <c r="C7" i="80"/>
  <c r="B7" i="80"/>
  <c r="B11" i="80" s="1"/>
  <c r="D6" i="80"/>
  <c r="D5" i="80"/>
  <c r="D4" i="80"/>
  <c r="E2" i="80"/>
  <c r="E11" i="79"/>
  <c r="D10" i="79"/>
  <c r="D9" i="79"/>
  <c r="C7" i="79"/>
  <c r="B7" i="79"/>
  <c r="B11" i="79" s="1"/>
  <c r="D6" i="79"/>
  <c r="D5" i="79"/>
  <c r="D4" i="79"/>
  <c r="E2" i="79"/>
  <c r="D4" i="78"/>
  <c r="E11" i="78"/>
  <c r="D10" i="78"/>
  <c r="D9" i="78"/>
  <c r="C7" i="78"/>
  <c r="B7" i="78"/>
  <c r="B11" i="78" s="1"/>
  <c r="D6" i="78"/>
  <c r="D5" i="78"/>
  <c r="E2" i="78"/>
  <c r="D10" i="77"/>
  <c r="E11" i="77"/>
  <c r="D9" i="77"/>
  <c r="C7" i="77"/>
  <c r="B7" i="77"/>
  <c r="B11" i="77" s="1"/>
  <c r="D6" i="77"/>
  <c r="D5" i="77"/>
  <c r="D4" i="77"/>
  <c r="E2" i="77"/>
  <c r="E11" i="76"/>
  <c r="D9" i="76"/>
  <c r="C7" i="76"/>
  <c r="B7" i="76"/>
  <c r="B11" i="76" s="1"/>
  <c r="D6" i="76"/>
  <c r="D5" i="76"/>
  <c r="D4" i="76"/>
  <c r="E2" i="76"/>
  <c r="C11" i="111" l="1"/>
  <c r="D11" i="111" s="1"/>
  <c r="D7" i="111"/>
  <c r="C11" i="110"/>
  <c r="D11" i="110" s="1"/>
  <c r="D7" i="110"/>
  <c r="C11" i="109"/>
  <c r="D11" i="109" s="1"/>
  <c r="D7" i="109"/>
  <c r="C11" i="108"/>
  <c r="D11" i="108" s="1"/>
  <c r="D7" i="108"/>
  <c r="C11" i="107"/>
  <c r="D11" i="107" s="1"/>
  <c r="D7" i="107"/>
  <c r="C11" i="106"/>
  <c r="D11" i="106" s="1"/>
  <c r="D7" i="106"/>
  <c r="C11" i="105"/>
  <c r="D11" i="105" s="1"/>
  <c r="D7" i="105"/>
  <c r="C11" i="104"/>
  <c r="D11" i="104" s="1"/>
  <c r="D7" i="104"/>
  <c r="C11" i="103"/>
  <c r="D11" i="103" s="1"/>
  <c r="D7" i="103"/>
  <c r="C23" i="102"/>
  <c r="D23" i="102" s="1"/>
  <c r="D19" i="102"/>
  <c r="C11" i="102"/>
  <c r="D11" i="102" s="1"/>
  <c r="D7" i="102"/>
  <c r="C11" i="101"/>
  <c r="D11" i="101" s="1"/>
  <c r="D7" i="101"/>
  <c r="C11" i="100"/>
  <c r="D11" i="100" s="1"/>
  <c r="D7" i="100"/>
  <c r="C11" i="99"/>
  <c r="D11" i="99" s="1"/>
  <c r="D7" i="99"/>
  <c r="C11" i="98"/>
  <c r="D11" i="98" s="1"/>
  <c r="D7" i="98"/>
  <c r="C11" i="97"/>
  <c r="D11" i="97" s="1"/>
  <c r="D7" i="97"/>
  <c r="C11" i="96"/>
  <c r="D11" i="96" s="1"/>
  <c r="D7" i="96"/>
  <c r="C11" i="95"/>
  <c r="D11" i="95" s="1"/>
  <c r="D7" i="95"/>
  <c r="C11" i="94"/>
  <c r="D11" i="94" s="1"/>
  <c r="D7" i="94"/>
  <c r="C11" i="93"/>
  <c r="D11" i="93" s="1"/>
  <c r="D7" i="93"/>
  <c r="C11" i="92"/>
  <c r="D11" i="92" s="1"/>
  <c r="D7" i="92"/>
  <c r="C11" i="91"/>
  <c r="D11" i="91" s="1"/>
  <c r="D7" i="91"/>
  <c r="C11" i="90"/>
  <c r="D11" i="90" s="1"/>
  <c r="D7" i="90"/>
  <c r="C11" i="89"/>
  <c r="D11" i="89" s="1"/>
  <c r="D7" i="89"/>
  <c r="C11" i="88"/>
  <c r="D11" i="88" s="1"/>
  <c r="D7" i="88"/>
  <c r="C11" i="87"/>
  <c r="D11" i="87" s="1"/>
  <c r="D7" i="87"/>
  <c r="C11" i="86"/>
  <c r="D11" i="86" s="1"/>
  <c r="D7" i="86"/>
  <c r="C11" i="85"/>
  <c r="D11" i="85" s="1"/>
  <c r="D7" i="85"/>
  <c r="C11" i="84"/>
  <c r="D11" i="84" s="1"/>
  <c r="D7" i="84"/>
  <c r="C11" i="83"/>
  <c r="D11" i="83" s="1"/>
  <c r="D7" i="83"/>
  <c r="C11" i="82"/>
  <c r="D11" i="82" s="1"/>
  <c r="D7" i="82"/>
  <c r="C11" i="81"/>
  <c r="D11" i="81" s="1"/>
  <c r="D7" i="81"/>
  <c r="C11" i="80"/>
  <c r="D11" i="80" s="1"/>
  <c r="D7" i="80"/>
  <c r="C11" i="79"/>
  <c r="D11" i="79" s="1"/>
  <c r="D7" i="79"/>
  <c r="C11" i="78"/>
  <c r="D11" i="78" s="1"/>
  <c r="D7" i="78"/>
  <c r="C11" i="77"/>
  <c r="D11" i="77" s="1"/>
  <c r="D7" i="77"/>
  <c r="C11" i="76"/>
  <c r="D11" i="76" s="1"/>
  <c r="D7" i="76"/>
</calcChain>
</file>

<file path=xl/sharedStrings.xml><?xml version="1.0" encoding="utf-8"?>
<sst xmlns="http://schemas.openxmlformats.org/spreadsheetml/2006/main" count="651" uniqueCount="11">
  <si>
    <t>As end of</t>
  </si>
  <si>
    <t>Index</t>
  </si>
  <si>
    <t>Period</t>
  </si>
  <si>
    <t>Cost</t>
  </si>
  <si>
    <t>Profit</t>
  </si>
  <si>
    <t>Percent</t>
  </si>
  <si>
    <t>Stocks</t>
  </si>
  <si>
    <t>Yearly Dividend</t>
  </si>
  <si>
    <t>Total</t>
  </si>
  <si>
    <t>An artistic portrayal of an arctic wolf adorned with a flower wreath combines elements of Sots art and fantasy illustrations. The shiny eyes and high resolution of the artwork add to its captivating nature, while subtle realism brings the white wolf to life. In a similar style, a white fox head with blue flowers embraces realistic fantasy artwork, featuring subtle color variations and snow scenes, along with twisted branches that evoke a sense of enchantment. Warmcore aesthetics and a tondo composition further enhance the piece, creating a glistening effect. Alternatively, a white fox's head with blue floral ornaments captures the essence of nature in the style of Artgerm. Influences from artists like Larry Elmore and Carolyn Blish contribute to the distinct framing and the use of dark white and light aquamarine tones. Lastly, an illustrator presents an enchanting illustration of a wolf's face adorned with blue flowers. The combination of light white and white colors creates an ethereal atmosphere, while the use of a topcor 58mm f/1.4 lens adds to the artistic quality. This artwork resonates with the naturalistic bird portraits of John Pitre and the playful symbolism found in the works of Dave Coverly.</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</si>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</sst>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quot;฿&quot;#,##0.00"/>
  </numFmts>
  <fonts count="4">
    <font>
      <sz val="11"/>
      <color theme="1"/>
      <name val="Calibri"/>
      <family val="2"/>
      <scheme val="minor"/>
    </font>
    <font>
      <b/>
      <sz val="11"/>
      <color theme="1"/>
      <name val="Courier New"/>
    </font>
    <font>
      <sz val="11"/>
      <color theme="1"/>
      <name val="Courier New"/>
    </font>
    <font>
      <sz val="11"/>
      <color rgb="FF000000"/>
      <name val="Courier New"/>
      <charset val="1"/>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87" fontId="1" fillId="0" borderId="0" xfId="0" applyNumberFormat="1" applyFont="1"/>
    <xf numFmtId="10" fontId="1" fillId="0" borderId="0" xfId="0" applyNumberFormat="1" applyFont="1"/>
    <xf numFmtId="0" fontId="2" fillId="0" borderId="0" xfId="0" applyFont="1"/>
    <xf numFmtId="10" fontId="2" fillId="0" borderId="0" xfId="0" applyNumberFormat="1" applyFont="1"/>
    <xf numFmtId="187" fontId="2" fillId="0" borderId="0" xfId="0" applyNumberFormat="1" applyFont="1"/>
    <xf numFmtId="187" fontId="3" fillId="2" borderId="0" xfId="0" applyNumberFormat="1" applyFont="1" applyFill="1" applyAlignment="1">
      <alignment wrapText="1"/>
    </xf>
    <xf numFmtId="187" fontId="0" fillId="0" borderId="0" xfId="0" applyNumberFormat="1"/>
    <xf numFmtId="10" fontId="0" fillId="0" borderId="0" xfId="0" applyNumberFormat="1"/>
    <xf numFmtId="16" fontId="2" fillId="0" borderId="0" xfId="0" quotePrefix="1"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B452-FCD2-470B-B9E2-3DCDB885B186}">
  <dimension ref="A1:F23"/>
  <sheetViews>
    <sheetView tabSelected="1" workbookViewId="0">
      <selection activeCell="D14" sqref="D1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45121</v>
      </c>
      <c r="D1" t="s">
        <v>1</v>
      </c>
      <c r="E1">
        <v>1517.92</v>
      </c>
    </row>
    <row r="2" spans="1:6">
      <c r="E2" s="9">
        <f>(E1-E13)/E13</f>
        <v>1.8389678700579053E-2</v>
      </c>
    </row>
    <row r="3" spans="1:6" ht="15.75">
      <c r="A3" s="1" t="s">
        <v>2</v>
      </c>
      <c r="B3" s="2" t="s">
        <v>3</v>
      </c>
      <c r="C3" s="2" t="s">
        <v>4</v>
      </c>
      <c r="D3" s="3" t="s">
        <v>5</v>
      </c>
      <c r="E3" t="s">
        <v>6</v>
      </c>
    </row>
    <row r="4" spans="1:6" ht="14.25" customHeight="1">
      <c r="A4" s="4">
        <v>4</v>
      </c>
      <c r="B4" s="7">
        <v>2116830</v>
      </c>
      <c r="C4" s="7">
        <v>-918310</v>
      </c>
      <c r="D4" s="5">
        <f>C4/B4</f>
        <v>-0.43381376870131283</v>
      </c>
      <c r="E4">
        <v>9</v>
      </c>
    </row>
    <row r="5" spans="1:6">
      <c r="A5" s="4">
        <v>3</v>
      </c>
      <c r="B5" s="7">
        <v>1533500</v>
      </c>
      <c r="C5" s="7">
        <v>-225075</v>
      </c>
      <c r="D5" s="5">
        <f>C5/B5</f>
        <v>-0.14677208999021846</v>
      </c>
      <c r="E5">
        <v>6</v>
      </c>
      <c r="F5" s="8"/>
    </row>
    <row r="6" spans="1:6">
      <c r="A6" s="4">
        <v>1</v>
      </c>
      <c r="B6" s="7">
        <v>2403900</v>
      </c>
      <c r="C6" s="7">
        <v>-1087800</v>
      </c>
      <c r="D6" s="5">
        <f>C6/B6</f>
        <v>-0.45251466367153376</v>
      </c>
      <c r="E6">
        <v>4</v>
      </c>
    </row>
    <row r="7" spans="1:6">
      <c r="A7" s="4"/>
      <c r="B7" s="6">
        <f>SUM(B4:B6)</f>
        <v>6054230</v>
      </c>
      <c r="C7" s="6">
        <f>SUM(C4:C6)</f>
        <v>-2231185</v>
      </c>
      <c r="D7" s="5">
        <f>C7/B7</f>
        <v>-0.36853324039555813</v>
      </c>
    </row>
    <row r="8" spans="1:6" ht="15.75">
      <c r="B8" s="6"/>
      <c r="C8" s="2" t="s">
        <v>7</v>
      </c>
      <c r="D8" s="5"/>
    </row>
    <row r="9" spans="1:6">
      <c r="A9" s="4">
        <v>2</v>
      </c>
      <c r="B9" s="7">
        <v>5483900</v>
      </c>
      <c r="C9" s="7">
        <v>-1658980</v>
      </c>
      <c r="D9" s="5">
        <f>C9/B9</f>
        <v>-0.3025182807855723</v>
      </c>
      <c r="E9">
        <v>11</v>
      </c>
    </row>
    <row r="10" spans="1:6">
      <c r="B10" s="7"/>
      <c r="C10" s="7">
        <v>499256</v>
      </c>
      <c r="D10" s="5">
        <f>C10/B9</f>
        <v>9.104031802184577E-2</v>
      </c>
    </row>
    <row r="11" spans="1:6" ht="15.75">
      <c r="A11" s="1" t="s">
        <v>8</v>
      </c>
      <c r="B11" s="6">
        <f>B7+B9</f>
        <v>11538130</v>
      </c>
      <c r="C11" s="6">
        <f>C7+C9</f>
        <v>-3890165</v>
      </c>
      <c r="D11" s="5">
        <f>C11/B11</f>
        <v>-0.337157320987023</v>
      </c>
      <c r="E11">
        <f>E4+E5+E6+E9</f>
        <v>30</v>
      </c>
    </row>
    <row r="13" spans="1:6" ht="15.75">
      <c r="B13" s="1" t="s">
        <v>0</v>
      </c>
      <c r="C13" s="10">
        <v>45114</v>
      </c>
      <c r="D13" t="s">
        <v>1</v>
      </c>
      <c r="E13">
        <v>1490.51</v>
      </c>
    </row>
    <row r="14" spans="1:6">
      <c r="E14" s="9">
        <v>-8.3760228860354728E-3</v>
      </c>
    </row>
    <row r="15" spans="1:6" ht="15.75">
      <c r="A15" s="1" t="s">
        <v>2</v>
      </c>
      <c r="B15" s="2" t="s">
        <v>3</v>
      </c>
      <c r="C15" s="2" t="s">
        <v>4</v>
      </c>
      <c r="D15" s="3" t="s">
        <v>5</v>
      </c>
      <c r="E15" t="s">
        <v>6</v>
      </c>
    </row>
    <row r="16" spans="1:6">
      <c r="A16" s="4">
        <v>4</v>
      </c>
      <c r="B16" s="7">
        <v>2120790</v>
      </c>
      <c r="C16" s="7">
        <v>-937750</v>
      </c>
      <c r="D16" s="5">
        <v>-0.44217013471395095</v>
      </c>
      <c r="E16">
        <v>9</v>
      </c>
    </row>
    <row r="17" spans="1:5">
      <c r="A17" s="4">
        <v>3</v>
      </c>
      <c r="B17" s="7">
        <v>899000</v>
      </c>
      <c r="C17" s="7">
        <v>-186500</v>
      </c>
      <c r="D17" s="5">
        <v>-0.20745272525027808</v>
      </c>
      <c r="E17">
        <v>4</v>
      </c>
    </row>
    <row r="18" spans="1:5">
      <c r="A18" s="4">
        <v>1</v>
      </c>
      <c r="B18" s="7">
        <v>3233500</v>
      </c>
      <c r="C18" s="7">
        <v>-1316500</v>
      </c>
      <c r="D18" s="5">
        <v>-0.40714396165146127</v>
      </c>
      <c r="E18">
        <v>4</v>
      </c>
    </row>
    <row r="19" spans="1:5">
      <c r="A19" s="4"/>
      <c r="B19" s="6">
        <v>6253290</v>
      </c>
      <c r="C19" s="6">
        <v>-2440750</v>
      </c>
      <c r="D19" s="5">
        <v>-0.39031453842697206</v>
      </c>
    </row>
    <row r="20" spans="1:5" ht="15.75">
      <c r="B20" s="6"/>
      <c r="C20" s="2" t="s">
        <v>7</v>
      </c>
      <c r="D20" s="5"/>
    </row>
    <row r="21" spans="1:5">
      <c r="A21" s="4">
        <v>2</v>
      </c>
      <c r="B21" s="7">
        <v>5288800</v>
      </c>
      <c r="C21" s="7">
        <v>-1491400</v>
      </c>
      <c r="D21" s="5">
        <v>-0.28199213432158526</v>
      </c>
      <c r="E21">
        <v>13</v>
      </c>
    </row>
    <row r="22" spans="1:5">
      <c r="B22" s="7"/>
      <c r="C22" s="7">
        <v>436105.5</v>
      </c>
      <c r="D22" s="5">
        <v>8.2458308122825591E-2</v>
      </c>
    </row>
    <row r="23" spans="1:5" ht="15.75">
      <c r="A23" s="1" t="s">
        <v>8</v>
      </c>
      <c r="B23" s="6">
        <v>11542090</v>
      </c>
      <c r="C23" s="6">
        <v>-3932150</v>
      </c>
      <c r="D23" s="5">
        <v>-0.34067920108056687</v>
      </c>
      <c r="E23">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D0635-4347-4F6C-8D6E-4A9AE5DAE8DB}">
  <dimension ref="A1:F23"/>
  <sheetViews>
    <sheetView topLeftCell="A6"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1528.43</v>
      </c>
    </row>
    <row r="2" spans="1:6">
      <c r="E2" s="9">
        <f>(E1-E13)/E13</f>
        <v>-4.5123992884785186E-4</v>
      </c>
    </row>
    <row r="3" spans="1:6" ht="15.75">
      <c r="A3" s="1" t="s">
        <v>2</v>
      </c>
      <c r="B3" s="2" t="s">
        <v>3</v>
      </c>
      <c r="C3" s="2" t="s">
        <v>4</v>
      </c>
      <c r="D3" s="3" t="s">
        <v>5</v>
      </c>
      <c r="E3" t="s">
        <v>6</v>
      </c>
    </row>
    <row r="4" spans="1:6" ht="14.25" customHeight="1">
      <c r="A4" s="4">
        <v>4</v>
      </c>
      <c r="B4" s="7">
        <v>1974900</v>
      </c>
      <c r="C4" s="7">
        <v>-804100</v>
      </c>
      <c r="D4" s="5">
        <f>C4/B4</f>
        <v>-0.40715985619525041</v>
      </c>
      <c r="E4">
        <v>5</v>
      </c>
    </row>
    <row r="5" spans="1:6">
      <c r="A5" s="4">
        <v>3</v>
      </c>
      <c r="B5" s="7">
        <v>717600</v>
      </c>
      <c r="C5" s="7">
        <v>-192900</v>
      </c>
      <c r="D5" s="5">
        <f>C5/B5</f>
        <v>-0.26881270903010035</v>
      </c>
      <c r="E5">
        <v>3</v>
      </c>
      <c r="F5" s="8"/>
    </row>
    <row r="6" spans="1:6">
      <c r="A6" s="4">
        <v>1</v>
      </c>
      <c r="B6" s="7">
        <v>3210700</v>
      </c>
      <c r="C6" s="7">
        <v>-1115900</v>
      </c>
      <c r="D6" s="5">
        <f>C6/B6</f>
        <v>-0.34755660759335971</v>
      </c>
      <c r="E6">
        <v>4</v>
      </c>
    </row>
    <row r="7" spans="1:6">
      <c r="A7" s="4"/>
      <c r="B7" s="6">
        <f>SUM(B4:B6)</f>
        <v>5903200</v>
      </c>
      <c r="C7" s="6">
        <f>SUM(C4:C6)</f>
        <v>-2112900</v>
      </c>
      <c r="D7" s="5">
        <f>C7/B7</f>
        <v>-0.35792451551700771</v>
      </c>
    </row>
    <row r="8" spans="1:6" ht="15.75">
      <c r="B8" s="6"/>
      <c r="C8" s="2" t="s">
        <v>7</v>
      </c>
      <c r="D8" s="5"/>
    </row>
    <row r="9" spans="1:6">
      <c r="A9" s="4">
        <v>2</v>
      </c>
      <c r="B9" s="7">
        <v>5558300</v>
      </c>
      <c r="C9" s="7">
        <v>-1205995</v>
      </c>
      <c r="D9" s="5">
        <f>C9/B9</f>
        <v>-0.21697191587355846</v>
      </c>
      <c r="E9">
        <v>13</v>
      </c>
    </row>
    <row r="10" spans="1:6">
      <c r="B10" s="7"/>
      <c r="C10" s="7">
        <v>469554.5</v>
      </c>
      <c r="D10" s="5">
        <f>C10/B9</f>
        <v>8.4478077829552203E-2</v>
      </c>
    </row>
    <row r="11" spans="1:6" ht="15.75">
      <c r="A11" s="1" t="s">
        <v>8</v>
      </c>
      <c r="B11" s="6">
        <f>B7+B9</f>
        <v>11461500</v>
      </c>
      <c r="C11" s="6">
        <f>C7+C9</f>
        <v>-3318895</v>
      </c>
      <c r="D11" s="5">
        <f>C11/B11</f>
        <v>-0.28956899184225449</v>
      </c>
      <c r="E11">
        <f>E4+E5+E6+E9</f>
        <v>25</v>
      </c>
    </row>
    <row r="13" spans="1:6" ht="15.75">
      <c r="B13" s="1" t="s">
        <v>0</v>
      </c>
      <c r="C13" s="10">
        <v>45048</v>
      </c>
      <c r="D13" t="s">
        <v>1</v>
      </c>
      <c r="E13">
        <v>1529.12</v>
      </c>
    </row>
    <row r="14" spans="1:6">
      <c r="E14" s="9" t="e">
        <f>(E13-E25)/E25</f>
        <v>#DIV/0!</v>
      </c>
    </row>
    <row r="15" spans="1:6" ht="15.75">
      <c r="A15" s="1" t="s">
        <v>2</v>
      </c>
      <c r="B15" s="2" t="s">
        <v>3</v>
      </c>
      <c r="C15" s="2" t="s">
        <v>4</v>
      </c>
      <c r="D15" s="3" t="s">
        <v>5</v>
      </c>
      <c r="E15" t="s">
        <v>6</v>
      </c>
    </row>
    <row r="16" spans="1:6">
      <c r="A16" s="4">
        <v>4</v>
      </c>
      <c r="B16" s="7">
        <v>1974900</v>
      </c>
      <c r="C16" s="7">
        <v>-768700</v>
      </c>
      <c r="D16" s="5">
        <f>C16/B16</f>
        <v>-0.38923489796951743</v>
      </c>
      <c r="E16">
        <v>5</v>
      </c>
    </row>
    <row r="17" spans="1:5">
      <c r="A17" s="4">
        <v>3</v>
      </c>
      <c r="B17" s="7">
        <v>717600</v>
      </c>
      <c r="C17" s="7">
        <v>-174300</v>
      </c>
      <c r="D17" s="5">
        <f>C17/B17</f>
        <v>-0.24289297658862877</v>
      </c>
      <c r="E17">
        <v>3</v>
      </c>
    </row>
    <row r="18" spans="1:5">
      <c r="A18" s="4">
        <v>1</v>
      </c>
      <c r="B18" s="7">
        <v>3210700</v>
      </c>
      <c r="C18" s="7">
        <v>-1125600</v>
      </c>
      <c r="D18" s="5">
        <f>C18/B18</f>
        <v>-0.35057775562961346</v>
      </c>
      <c r="E18">
        <v>4</v>
      </c>
    </row>
    <row r="19" spans="1:5">
      <c r="A19" s="4"/>
      <c r="B19" s="6">
        <f>SUM(B16:B18)</f>
        <v>5903200</v>
      </c>
      <c r="C19" s="6">
        <f>SUM(C16:C18)</f>
        <v>-2068600</v>
      </c>
      <c r="D19" s="5">
        <f>C19/B19</f>
        <v>-0.35042011112616883</v>
      </c>
    </row>
    <row r="20" spans="1:5" ht="15.75">
      <c r="B20" s="6"/>
      <c r="C20" s="2" t="s">
        <v>7</v>
      </c>
      <c r="D20" s="5"/>
    </row>
    <row r="21" spans="1:5">
      <c r="A21" s="4">
        <v>2</v>
      </c>
      <c r="B21" s="7">
        <v>5558300</v>
      </c>
      <c r="C21" s="7">
        <v>-1177245</v>
      </c>
      <c r="D21" s="5">
        <f>C21/B21</f>
        <v>-0.21179947106129571</v>
      </c>
      <c r="E21">
        <v>13</v>
      </c>
    </row>
    <row r="22" spans="1:5">
      <c r="B22" s="7"/>
      <c r="C22" s="7">
        <v>469554.5</v>
      </c>
      <c r="D22" s="5">
        <f>C22/B21</f>
        <v>8.4478077829552203E-2</v>
      </c>
    </row>
    <row r="23" spans="1:5" ht="15.75">
      <c r="A23" s="1" t="s">
        <v>8</v>
      </c>
      <c r="B23" s="6">
        <f>B19+B21</f>
        <v>11461500</v>
      </c>
      <c r="C23" s="6">
        <f>C19+C21</f>
        <v>-3245845</v>
      </c>
      <c r="D23" s="5">
        <f>C23/B23</f>
        <v>-0.2831954805217467</v>
      </c>
      <c r="E23">
        <f>E16+E17+E18+E21</f>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682-0ED7-49D0-AE7A-2563703AE32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45044</v>
      </c>
      <c r="D1" t="s">
        <v>1</v>
      </c>
      <c r="E1">
        <v>1529.12</v>
      </c>
    </row>
    <row r="2" spans="1:6">
      <c r="E2" s="9">
        <f>(E1-E13)/E13</f>
        <v>-1.8763315280166337E-2</v>
      </c>
    </row>
    <row r="3" spans="1:6" ht="15.75">
      <c r="A3" s="1" t="s">
        <v>2</v>
      </c>
      <c r="B3" s="2" t="s">
        <v>3</v>
      </c>
      <c r="C3" s="2" t="s">
        <v>4</v>
      </c>
      <c r="D3" s="3" t="s">
        <v>5</v>
      </c>
      <c r="E3" t="s">
        <v>6</v>
      </c>
    </row>
    <row r="4" spans="1:6" ht="14.25" customHeight="1">
      <c r="A4" s="4">
        <v>4</v>
      </c>
      <c r="B4" s="7">
        <v>1974900</v>
      </c>
      <c r="C4" s="7">
        <v>-768700</v>
      </c>
      <c r="D4" s="5">
        <f>C4/B4</f>
        <v>-0.38923489796951743</v>
      </c>
      <c r="E4">
        <v>5</v>
      </c>
    </row>
    <row r="5" spans="1:6">
      <c r="A5" s="4">
        <v>3</v>
      </c>
      <c r="B5" s="7">
        <v>717600</v>
      </c>
      <c r="C5" s="7">
        <v>-174300</v>
      </c>
      <c r="D5" s="5">
        <f>C5/B5</f>
        <v>-0.24289297658862877</v>
      </c>
      <c r="E5">
        <v>3</v>
      </c>
      <c r="F5" s="8"/>
    </row>
    <row r="6" spans="1:6">
      <c r="A6" s="4">
        <v>1</v>
      </c>
      <c r="B6" s="7">
        <v>3210700</v>
      </c>
      <c r="C6" s="7">
        <v>-1125600</v>
      </c>
      <c r="D6" s="5">
        <f>C6/B6</f>
        <v>-0.35057775562961346</v>
      </c>
      <c r="E6">
        <v>4</v>
      </c>
    </row>
    <row r="7" spans="1:6">
      <c r="A7" s="4"/>
      <c r="B7" s="6">
        <f>SUM(B4:B6)</f>
        <v>5903200</v>
      </c>
      <c r="C7" s="6">
        <f>SUM(C4:C6)</f>
        <v>-2068600</v>
      </c>
      <c r="D7" s="5">
        <f>C7/B7</f>
        <v>-0.35042011112616883</v>
      </c>
    </row>
    <row r="8" spans="1:6" ht="15.75">
      <c r="B8" s="6"/>
      <c r="C8" s="2" t="s">
        <v>7</v>
      </c>
      <c r="D8" s="5"/>
    </row>
    <row r="9" spans="1:6">
      <c r="A9" s="4">
        <v>2</v>
      </c>
      <c r="B9" s="7">
        <v>5558300</v>
      </c>
      <c r="C9" s="7">
        <v>-1177245</v>
      </c>
      <c r="D9" s="5">
        <f>C9/B9</f>
        <v>-0.21179947106129571</v>
      </c>
      <c r="E9">
        <v>13</v>
      </c>
    </row>
    <row r="10" spans="1:6">
      <c r="B10" s="7"/>
      <c r="C10" s="7">
        <v>469554.5</v>
      </c>
      <c r="D10" s="5">
        <f>C10/B9</f>
        <v>8.4478077829552203E-2</v>
      </c>
    </row>
    <row r="11" spans="1:6" ht="15.75">
      <c r="A11" s="1" t="s">
        <v>8</v>
      </c>
      <c r="B11" s="6">
        <f>B7+B9</f>
        <v>11461500</v>
      </c>
      <c r="C11" s="6">
        <f>C7+C9</f>
        <v>-3245845</v>
      </c>
      <c r="D11" s="5">
        <f>C11/B11</f>
        <v>-0.2831954805217467</v>
      </c>
      <c r="E11">
        <f>E4+E5+E6+E9</f>
        <v>25</v>
      </c>
    </row>
    <row r="13" spans="1:6" ht="15.75">
      <c r="B13" s="1" t="s">
        <v>0</v>
      </c>
      <c r="C13" s="10">
        <v>45037</v>
      </c>
      <c r="D13" t="s">
        <v>1</v>
      </c>
      <c r="E13">
        <v>1558.36</v>
      </c>
    </row>
    <row r="14" spans="1:6">
      <c r="E14" s="9">
        <v>-2.4256464842527088E-2</v>
      </c>
    </row>
    <row r="15" spans="1:6" ht="15.75">
      <c r="A15" s="1" t="s">
        <v>2</v>
      </c>
      <c r="B15" s="2" t="s">
        <v>3</v>
      </c>
      <c r="C15" s="2" t="s">
        <v>4</v>
      </c>
      <c r="D15" s="3" t="s">
        <v>5</v>
      </c>
      <c r="E15" t="s">
        <v>6</v>
      </c>
    </row>
    <row r="16" spans="1:6">
      <c r="A16" s="4">
        <v>4</v>
      </c>
      <c r="B16" s="7">
        <v>1974900</v>
      </c>
      <c r="C16" s="7">
        <v>-740400</v>
      </c>
      <c r="D16" s="5">
        <v>-0.37490505848397387</v>
      </c>
      <c r="E16">
        <v>5</v>
      </c>
    </row>
    <row r="17" spans="1:5">
      <c r="A17" s="4">
        <v>3</v>
      </c>
      <c r="B17" s="7">
        <v>717600</v>
      </c>
      <c r="C17" s="7">
        <v>-175650</v>
      </c>
      <c r="D17" s="5">
        <v>-0.24477424749163879</v>
      </c>
      <c r="E17">
        <v>3</v>
      </c>
    </row>
    <row r="18" spans="1:5">
      <c r="A18" s="4">
        <v>1</v>
      </c>
      <c r="B18" s="7">
        <v>3210700</v>
      </c>
      <c r="C18" s="7">
        <v>-1098000</v>
      </c>
      <c r="D18" s="5">
        <v>-0.34198149936150996</v>
      </c>
      <c r="E18">
        <v>4</v>
      </c>
    </row>
    <row r="19" spans="1:5">
      <c r="A19" s="4"/>
      <c r="B19" s="6">
        <v>5903200</v>
      </c>
      <c r="C19" s="6">
        <v>-2014050</v>
      </c>
      <c r="D19" s="5">
        <v>-0.34117936034693047</v>
      </c>
    </row>
    <row r="20" spans="1:5" ht="15.75">
      <c r="B20" s="6"/>
      <c r="C20" s="2" t="s">
        <v>7</v>
      </c>
      <c r="D20" s="5"/>
    </row>
    <row r="21" spans="1:5">
      <c r="A21" s="4">
        <v>2</v>
      </c>
      <c r="B21" s="7">
        <v>5558300</v>
      </c>
      <c r="C21" s="7">
        <v>-1071525</v>
      </c>
      <c r="D21" s="5">
        <v>-0.1927792670420812</v>
      </c>
      <c r="E21">
        <v>13</v>
      </c>
    </row>
    <row r="22" spans="1:5">
      <c r="A22" s="4"/>
      <c r="B22" s="7"/>
      <c r="C22" s="7">
        <v>469554.5</v>
      </c>
      <c r="D22" s="5">
        <v>8.4478077829552203E-2</v>
      </c>
    </row>
    <row r="23" spans="1:5" ht="15.75">
      <c r="A23" s="1" t="s">
        <v>8</v>
      </c>
      <c r="B23" s="6">
        <v>11461500</v>
      </c>
      <c r="C23" s="6">
        <v>-3085575</v>
      </c>
      <c r="D23" s="5">
        <v>-0.26921214500719803</v>
      </c>
      <c r="E23">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622C-DFE0-417B-BFF5-CDA7449D5097}">
  <dimension ref="A1:F23"/>
  <sheetViews>
    <sheetView workbookViewId="0">
      <selection sqref="A1: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45037</v>
      </c>
      <c r="D1" t="s">
        <v>1</v>
      </c>
      <c r="E1">
        <v>1558.36</v>
      </c>
    </row>
    <row r="2" spans="1:6">
      <c r="E2" s="9">
        <f>(E1-E13)/E13</f>
        <v>-2.4256464842527088E-2</v>
      </c>
    </row>
    <row r="3" spans="1:6" ht="15.75">
      <c r="A3" s="1" t="s">
        <v>2</v>
      </c>
      <c r="B3" s="2" t="s">
        <v>3</v>
      </c>
      <c r="C3" s="2" t="s">
        <v>4</v>
      </c>
      <c r="D3" s="3" t="s">
        <v>5</v>
      </c>
      <c r="E3" t="s">
        <v>6</v>
      </c>
    </row>
    <row r="4" spans="1:6" ht="14.25" customHeight="1">
      <c r="A4" s="4">
        <v>4</v>
      </c>
      <c r="B4" s="7">
        <v>1974900</v>
      </c>
      <c r="C4" s="7">
        <v>-740400</v>
      </c>
      <c r="D4" s="5">
        <f>C4/B4</f>
        <v>-0.37490505848397387</v>
      </c>
      <c r="E4">
        <v>5</v>
      </c>
    </row>
    <row r="5" spans="1:6">
      <c r="A5" s="4">
        <v>3</v>
      </c>
      <c r="B5" s="7">
        <v>717600</v>
      </c>
      <c r="C5" s="7">
        <v>-175650</v>
      </c>
      <c r="D5" s="5">
        <f>C5/B5</f>
        <v>-0.24477424749163879</v>
      </c>
      <c r="E5">
        <v>3</v>
      </c>
      <c r="F5" s="8"/>
    </row>
    <row r="6" spans="1:6">
      <c r="A6" s="4">
        <v>1</v>
      </c>
      <c r="B6" s="7">
        <v>3210700</v>
      </c>
      <c r="C6" s="7">
        <v>-1098000</v>
      </c>
      <c r="D6" s="5">
        <f>C6/B6</f>
        <v>-0.34198149936150996</v>
      </c>
      <c r="E6">
        <v>4</v>
      </c>
    </row>
    <row r="7" spans="1:6">
      <c r="A7" s="4"/>
      <c r="B7" s="6">
        <f>SUM(B4:B6)</f>
        <v>5903200</v>
      </c>
      <c r="C7" s="6">
        <f>SUM(C4:C6)</f>
        <v>-2014050</v>
      </c>
      <c r="D7" s="5">
        <f>C7/B7</f>
        <v>-0.34117936034693047</v>
      </c>
    </row>
    <row r="8" spans="1:6" ht="15.75">
      <c r="B8" s="6"/>
      <c r="C8" s="2" t="s">
        <v>7</v>
      </c>
      <c r="D8" s="5"/>
    </row>
    <row r="9" spans="1:6">
      <c r="A9" s="4">
        <v>2</v>
      </c>
      <c r="B9" s="7">
        <v>5558300</v>
      </c>
      <c r="C9" s="7">
        <v>-1071525</v>
      </c>
      <c r="D9" s="5">
        <f>C9/B9</f>
        <v>-0.1927792670420812</v>
      </c>
      <c r="E9">
        <v>13</v>
      </c>
    </row>
    <row r="10" spans="1:6">
      <c r="B10" s="7"/>
      <c r="C10" s="7">
        <v>469554.5</v>
      </c>
      <c r="D10" s="5">
        <f>C10/B9</f>
        <v>8.4478077829552203E-2</v>
      </c>
    </row>
    <row r="11" spans="1:6" ht="15.75">
      <c r="A11" s="1" t="s">
        <v>8</v>
      </c>
      <c r="B11" s="6">
        <f>B7+B9</f>
        <v>11461500</v>
      </c>
      <c r="C11" s="6">
        <f>C7+C9</f>
        <v>-3085575</v>
      </c>
      <c r="D11" s="5">
        <f>C11/B11</f>
        <v>-0.26921214500719803</v>
      </c>
      <c r="E11">
        <f>E4+E5+E6+E9</f>
        <v>25</v>
      </c>
    </row>
    <row r="13" spans="1:6" ht="15.75">
      <c r="B13" s="1" t="s">
        <v>0</v>
      </c>
      <c r="C13" s="10">
        <v>45028</v>
      </c>
      <c r="D13" t="s">
        <v>1</v>
      </c>
      <c r="E13">
        <v>1597.1</v>
      </c>
    </row>
    <row r="14" spans="1:6">
      <c r="E14" s="9">
        <v>1.2700767879675584E-2</v>
      </c>
    </row>
    <row r="15" spans="1:6" ht="15.75">
      <c r="A15" s="1" t="s">
        <v>2</v>
      </c>
      <c r="B15" s="2" t="s">
        <v>3</v>
      </c>
      <c r="C15" s="2" t="s">
        <v>4</v>
      </c>
      <c r="D15" s="3" t="s">
        <v>5</v>
      </c>
      <c r="E15" t="s">
        <v>6</v>
      </c>
    </row>
    <row r="16" spans="1:6">
      <c r="A16" s="4">
        <v>4</v>
      </c>
      <c r="B16" s="7">
        <v>1974900</v>
      </c>
      <c r="C16" s="7">
        <v>-680600</v>
      </c>
      <c r="D16" s="5">
        <v>-0.3446250443060408</v>
      </c>
      <c r="E16">
        <v>5</v>
      </c>
    </row>
    <row r="17" spans="1:5">
      <c r="A17" s="4">
        <v>3</v>
      </c>
      <c r="B17" s="7">
        <v>669900</v>
      </c>
      <c r="C17" s="7">
        <v>-147300</v>
      </c>
      <c r="D17" s="5">
        <v>-0.21988356471115092</v>
      </c>
      <c r="E17">
        <v>3</v>
      </c>
    </row>
    <row r="18" spans="1:5">
      <c r="A18" s="4">
        <v>1</v>
      </c>
      <c r="B18" s="7">
        <v>3210700</v>
      </c>
      <c r="C18" s="7">
        <v>-1056350</v>
      </c>
      <c r="D18" s="5">
        <v>-0.32900925031924505</v>
      </c>
      <c r="E18">
        <v>4</v>
      </c>
    </row>
    <row r="19" spans="1:5">
      <c r="A19" s="4"/>
      <c r="B19" s="6">
        <v>5855500</v>
      </c>
      <c r="C19" s="6">
        <v>-1884250</v>
      </c>
      <c r="D19" s="5">
        <v>-0.32179147809751518</v>
      </c>
    </row>
    <row r="20" spans="1:5" ht="15.75">
      <c r="B20" s="6"/>
      <c r="C20" s="2" t="s">
        <v>7</v>
      </c>
      <c r="D20" s="5"/>
    </row>
    <row r="21" spans="1:5">
      <c r="A21" s="4">
        <v>2</v>
      </c>
      <c r="B21" s="7">
        <v>5558300</v>
      </c>
      <c r="C21" s="7">
        <v>-1007575</v>
      </c>
      <c r="D21" s="5">
        <v>-0.18127395066836982</v>
      </c>
      <c r="E21">
        <v>13</v>
      </c>
    </row>
    <row r="22" spans="1:5">
      <c r="A22" s="4"/>
      <c r="B22" s="7"/>
      <c r="C22" s="7">
        <v>469554.5</v>
      </c>
      <c r="D22" s="5">
        <v>8.4478077829552203E-2</v>
      </c>
    </row>
    <row r="23" spans="1:5" ht="15.75">
      <c r="A23" s="1" t="s">
        <v>8</v>
      </c>
      <c r="B23" s="6">
        <v>11413800</v>
      </c>
      <c r="C23" s="6">
        <v>-2891825</v>
      </c>
      <c r="D23" s="5">
        <v>-0.25336215808933044</v>
      </c>
      <c r="E23">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5C229-02D2-46B6-9CCE-EC6023C6286F}">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45028</v>
      </c>
      <c r="D1" t="s">
        <v>1</v>
      </c>
      <c r="E1">
        <v>1597.1</v>
      </c>
    </row>
    <row r="2" spans="1:6">
      <c r="E2" s="9">
        <f>(E1-E13)/E13</f>
        <v>1.2700767879675584E-2</v>
      </c>
    </row>
    <row r="3" spans="1:6" ht="15.75">
      <c r="A3" s="1" t="s">
        <v>2</v>
      </c>
      <c r="B3" s="2" t="s">
        <v>3</v>
      </c>
      <c r="C3" s="2" t="s">
        <v>4</v>
      </c>
      <c r="D3" s="3" t="s">
        <v>5</v>
      </c>
      <c r="E3" t="s">
        <v>6</v>
      </c>
    </row>
    <row r="4" spans="1:6" ht="14.25" customHeight="1">
      <c r="A4" s="4">
        <v>4</v>
      </c>
      <c r="B4" s="7">
        <v>1974900</v>
      </c>
      <c r="C4" s="7">
        <v>-680600</v>
      </c>
      <c r="D4" s="5">
        <f>C4/B4</f>
        <v>-0.3446250443060408</v>
      </c>
      <c r="E4">
        <v>5</v>
      </c>
    </row>
    <row r="5" spans="1:6">
      <c r="A5" s="4">
        <v>3</v>
      </c>
      <c r="B5" s="7">
        <v>669900</v>
      </c>
      <c r="C5" s="7">
        <v>-147300</v>
      </c>
      <c r="D5" s="5">
        <f>C5/B5</f>
        <v>-0.21988356471115092</v>
      </c>
      <c r="E5">
        <v>3</v>
      </c>
      <c r="F5" s="8"/>
    </row>
    <row r="6" spans="1:6">
      <c r="A6" s="4">
        <v>1</v>
      </c>
      <c r="B6" s="7">
        <v>3210700</v>
      </c>
      <c r="C6" s="7">
        <v>-1056350</v>
      </c>
      <c r="D6" s="5">
        <f>C6/B6</f>
        <v>-0.32900925031924505</v>
      </c>
      <c r="E6">
        <v>4</v>
      </c>
    </row>
    <row r="7" spans="1:6">
      <c r="A7" s="4"/>
      <c r="B7" s="6">
        <f>SUM(B4:B6)</f>
        <v>5855500</v>
      </c>
      <c r="C7" s="6">
        <f>SUM(C4:C6)</f>
        <v>-1884250</v>
      </c>
      <c r="D7" s="5">
        <f>C7/B7</f>
        <v>-0.32179147809751518</v>
      </c>
    </row>
    <row r="8" spans="1:6" ht="15.75">
      <c r="B8" s="6"/>
      <c r="C8" s="2" t="s">
        <v>7</v>
      </c>
      <c r="D8" s="5"/>
    </row>
    <row r="9" spans="1:6">
      <c r="A9" s="4">
        <v>2</v>
      </c>
      <c r="B9" s="7">
        <v>5558300</v>
      </c>
      <c r="C9" s="7">
        <v>-1007575</v>
      </c>
      <c r="D9" s="5">
        <f>C9/B9</f>
        <v>-0.18127395066836982</v>
      </c>
      <c r="E9">
        <v>13</v>
      </c>
    </row>
    <row r="10" spans="1:6">
      <c r="B10" s="7"/>
      <c r="C10" s="7">
        <v>469554.5</v>
      </c>
      <c r="D10" s="5">
        <f>C10/B9</f>
        <v>8.4478077829552203E-2</v>
      </c>
    </row>
    <row r="11" spans="1:6" ht="15.75">
      <c r="A11" s="1" t="s">
        <v>8</v>
      </c>
      <c r="B11" s="6">
        <f>B7+B9</f>
        <v>11413800</v>
      </c>
      <c r="C11" s="6">
        <f>C7+C9</f>
        <v>-2891825</v>
      </c>
      <c r="D11" s="5">
        <f>C11/B11</f>
        <v>-0.25336215808933044</v>
      </c>
      <c r="E11">
        <f>E4+E5+E6+E9</f>
        <v>25</v>
      </c>
    </row>
    <row r="13" spans="1:6" ht="15.75">
      <c r="B13" s="1" t="s">
        <v>0</v>
      </c>
      <c r="C13" s="10">
        <v>45023</v>
      </c>
      <c r="D13" t="s">
        <v>1</v>
      </c>
      <c r="E13">
        <v>1577.07</v>
      </c>
    </row>
    <row r="14" spans="1:6">
      <c r="E14" s="9">
        <v>-1.9948172039001556E-2</v>
      </c>
    </row>
    <row r="15" spans="1:6" ht="15.75">
      <c r="A15" s="1" t="s">
        <v>2</v>
      </c>
      <c r="B15" s="2" t="s">
        <v>3</v>
      </c>
      <c r="C15" s="2" t="s">
        <v>4</v>
      </c>
      <c r="D15" s="3" t="s">
        <v>5</v>
      </c>
      <c r="E15" t="s">
        <v>6</v>
      </c>
    </row>
    <row r="16" spans="1:6">
      <c r="A16" s="4">
        <v>4</v>
      </c>
      <c r="B16" s="7">
        <v>1974900</v>
      </c>
      <c r="C16" s="7">
        <v>-697000</v>
      </c>
      <c r="D16" s="5">
        <v>-0.35292926224112614</v>
      </c>
      <c r="E16">
        <v>5</v>
      </c>
    </row>
    <row r="17" spans="1:5">
      <c r="A17" s="4">
        <v>3</v>
      </c>
      <c r="B17" s="7">
        <v>669900</v>
      </c>
      <c r="C17" s="7">
        <v>-144150</v>
      </c>
      <c r="D17" s="5">
        <v>-0.21518137035378415</v>
      </c>
      <c r="E17">
        <v>3</v>
      </c>
    </row>
    <row r="18" spans="1:5">
      <c r="A18" s="4">
        <v>1</v>
      </c>
      <c r="B18" s="7">
        <v>3210700</v>
      </c>
      <c r="C18" s="7">
        <v>-1096800</v>
      </c>
      <c r="D18" s="5">
        <v>-0.34160774908898373</v>
      </c>
      <c r="E18">
        <v>4</v>
      </c>
    </row>
    <row r="19" spans="1:5">
      <c r="A19" s="4"/>
      <c r="B19" s="6">
        <v>5855500</v>
      </c>
      <c r="C19" s="6">
        <v>-1937950</v>
      </c>
      <c r="D19" s="5">
        <v>-0.33096234309623429</v>
      </c>
    </row>
    <row r="20" spans="1:5" ht="15.75">
      <c r="B20" s="6"/>
      <c r="C20" s="2" t="s">
        <v>7</v>
      </c>
      <c r="D20" s="5"/>
    </row>
    <row r="21" spans="1:5">
      <c r="A21" s="4">
        <v>2</v>
      </c>
      <c r="B21" s="7">
        <v>5558300</v>
      </c>
      <c r="C21" s="7">
        <v>-1029750</v>
      </c>
      <c r="D21" s="5">
        <v>-0.18526347984095856</v>
      </c>
      <c r="E21">
        <v>13</v>
      </c>
    </row>
    <row r="22" spans="1:5">
      <c r="A22" s="4"/>
      <c r="B22" s="7"/>
      <c r="C22" s="7">
        <v>469554.5</v>
      </c>
      <c r="D22" s="5">
        <v>8.4478077829552203E-2</v>
      </c>
    </row>
    <row r="23" spans="1:5" ht="15.75">
      <c r="A23" s="1" t="s">
        <v>8</v>
      </c>
      <c r="B23" s="6">
        <v>11413800</v>
      </c>
      <c r="C23" s="6">
        <v>-2967700</v>
      </c>
      <c r="D23" s="5">
        <v>-0.26000981268289264</v>
      </c>
      <c r="E23">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9DCB-16F1-431F-A297-0C8D55E47032}">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45016</v>
      </c>
      <c r="D1" t="s">
        <v>1</v>
      </c>
      <c r="E1">
        <v>1609.17</v>
      </c>
    </row>
    <row r="2" spans="1:6">
      <c r="E2" s="9">
        <f>(E1-E13)/E13</f>
        <v>1.0880422150328337E-2</v>
      </c>
    </row>
    <row r="3" spans="1:6" ht="15.75">
      <c r="A3" s="1" t="s">
        <v>2</v>
      </c>
      <c r="B3" s="2" t="s">
        <v>3</v>
      </c>
      <c r="C3" s="2" t="s">
        <v>4</v>
      </c>
      <c r="D3" s="3" t="s">
        <v>5</v>
      </c>
      <c r="E3" t="s">
        <v>6</v>
      </c>
    </row>
    <row r="4" spans="1:6" ht="14.25" customHeight="1">
      <c r="A4" s="4">
        <v>4</v>
      </c>
      <c r="B4" s="7">
        <v>1974900</v>
      </c>
      <c r="C4" s="7">
        <v>-671000</v>
      </c>
      <c r="D4" s="5">
        <f>C4/B4</f>
        <v>-0.33976403868550309</v>
      </c>
      <c r="E4">
        <v>5</v>
      </c>
    </row>
    <row r="5" spans="1:6">
      <c r="A5" s="4">
        <v>3</v>
      </c>
      <c r="B5" s="7">
        <v>669900</v>
      </c>
      <c r="C5" s="7">
        <v>-118200</v>
      </c>
      <c r="D5" s="5">
        <f>C5/B5</f>
        <v>-0.17644424540976264</v>
      </c>
      <c r="E5">
        <v>3</v>
      </c>
      <c r="F5" s="8"/>
    </row>
    <row r="6" spans="1:6">
      <c r="A6" s="4">
        <v>1</v>
      </c>
      <c r="B6" s="7">
        <v>3210700</v>
      </c>
      <c r="C6" s="7">
        <v>-1029350</v>
      </c>
      <c r="D6" s="5">
        <f>C6/B6</f>
        <v>-0.32059986918740463</v>
      </c>
      <c r="E6">
        <v>4</v>
      </c>
    </row>
    <row r="7" spans="1:6">
      <c r="A7" s="4"/>
      <c r="B7" s="6">
        <f>SUM(B4:B6)</f>
        <v>5855500</v>
      </c>
      <c r="C7" s="6">
        <f>SUM(C4:C6)</f>
        <v>-1818550</v>
      </c>
      <c r="D7" s="5">
        <f>C7/B7</f>
        <v>-0.31057125779181965</v>
      </c>
    </row>
    <row r="8" spans="1:6" ht="15.75">
      <c r="B8" s="6"/>
      <c r="C8" s="2" t="s">
        <v>7</v>
      </c>
      <c r="D8" s="5"/>
    </row>
    <row r="9" spans="1:6">
      <c r="A9" s="4">
        <v>2</v>
      </c>
      <c r="B9" s="7">
        <v>5558300</v>
      </c>
      <c r="C9" s="7">
        <v>-976525</v>
      </c>
      <c r="D9" s="5">
        <f>C9/B9</f>
        <v>-0.17568771027112606</v>
      </c>
      <c r="E9">
        <v>13</v>
      </c>
    </row>
    <row r="10" spans="1:6">
      <c r="A10" s="4"/>
      <c r="B10" s="7"/>
      <c r="C10" s="7">
        <v>466957</v>
      </c>
      <c r="D10" s="5">
        <f>C10/B9</f>
        <v>8.4010758685209505E-2</v>
      </c>
    </row>
    <row r="11" spans="1:6" ht="15.75">
      <c r="A11" s="1" t="s">
        <v>8</v>
      </c>
      <c r="B11" s="6">
        <f>B7+B9</f>
        <v>11413800</v>
      </c>
      <c r="C11" s="6">
        <f>C7+C9</f>
        <v>-2795075</v>
      </c>
      <c r="D11" s="5">
        <f>C11/B11</f>
        <v>-0.24488557710841263</v>
      </c>
      <c r="E11">
        <f>E4+E5+E6+E9</f>
        <v>25</v>
      </c>
    </row>
    <row r="13" spans="1:6" ht="15.75">
      <c r="B13" s="1" t="s">
        <v>0</v>
      </c>
      <c r="C13" s="10">
        <v>45009</v>
      </c>
      <c r="D13" t="s">
        <v>1</v>
      </c>
      <c r="E13">
        <v>1591.85</v>
      </c>
    </row>
    <row r="14" spans="1:6">
      <c r="E14" s="9">
        <v>1.7156549520766715E-2</v>
      </c>
    </row>
    <row r="15" spans="1:6" ht="15.75">
      <c r="A15" s="1" t="s">
        <v>2</v>
      </c>
      <c r="B15" s="2" t="s">
        <v>3</v>
      </c>
      <c r="C15" s="2" t="s">
        <v>4</v>
      </c>
      <c r="D15" s="3" t="s">
        <v>5</v>
      </c>
      <c r="E15" t="s">
        <v>6</v>
      </c>
    </row>
    <row r="16" spans="1:6">
      <c r="A16" s="4">
        <v>4</v>
      </c>
      <c r="B16" s="7">
        <v>1974900</v>
      </c>
      <c r="C16" s="7">
        <v>-662400</v>
      </c>
      <c r="D16" s="5">
        <v>-0.33540938781710466</v>
      </c>
      <c r="E16">
        <v>5</v>
      </c>
    </row>
    <row r="17" spans="1:5">
      <c r="A17" s="4">
        <v>3</v>
      </c>
      <c r="B17" s="7">
        <v>669900</v>
      </c>
      <c r="C17" s="7">
        <v>-113700</v>
      </c>
      <c r="D17" s="5">
        <v>-0.16972682489923868</v>
      </c>
      <c r="E17">
        <v>3</v>
      </c>
    </row>
    <row r="18" spans="1:5">
      <c r="A18" s="4">
        <v>1</v>
      </c>
      <c r="B18" s="7">
        <v>3210700</v>
      </c>
      <c r="C18" s="7">
        <v>-1051450</v>
      </c>
      <c r="D18" s="5">
        <v>-0.32748310337309622</v>
      </c>
      <c r="E18">
        <v>4</v>
      </c>
    </row>
    <row r="19" spans="1:5">
      <c r="A19" s="4"/>
      <c r="B19" s="6">
        <v>5855500</v>
      </c>
      <c r="C19" s="6">
        <v>-1827550</v>
      </c>
      <c r="D19" s="5">
        <v>-0.3121082742720519</v>
      </c>
    </row>
    <row r="20" spans="1:5" ht="15.75">
      <c r="B20" s="6"/>
      <c r="C20" s="2" t="s">
        <v>7</v>
      </c>
      <c r="D20" s="5"/>
    </row>
    <row r="21" spans="1:5">
      <c r="A21" s="4">
        <v>2</v>
      </c>
      <c r="B21" s="7">
        <v>5593300</v>
      </c>
      <c r="C21" s="7">
        <v>-934425</v>
      </c>
      <c r="D21" s="5">
        <v>-0.16706148427583001</v>
      </c>
      <c r="E21">
        <v>14</v>
      </c>
    </row>
    <row r="22" spans="1:5">
      <c r="A22" s="4"/>
      <c r="B22" s="7"/>
      <c r="C22" s="7">
        <v>466957</v>
      </c>
      <c r="D22" s="5">
        <v>8.3485062485473688E-2</v>
      </c>
    </row>
    <row r="23" spans="1:5" ht="15.75">
      <c r="A23" s="1" t="s">
        <v>8</v>
      </c>
      <c r="B23" s="6">
        <v>11448800</v>
      </c>
      <c r="C23" s="6">
        <v>-2761975</v>
      </c>
      <c r="D23" s="5">
        <v>-0.24124580742086507</v>
      </c>
      <c r="E23">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3976-3CD8-402C-A94E-027C764A8651}">
  <dimension ref="A1:F23"/>
  <sheetViews>
    <sheetView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45009</v>
      </c>
      <c r="D1" t="s">
        <v>1</v>
      </c>
      <c r="E1">
        <v>1591.85</v>
      </c>
    </row>
    <row r="2" spans="1:6">
      <c r="E2" s="9">
        <f>(E1-E13)/E13</f>
        <v>1.7156549520766715E-2</v>
      </c>
    </row>
    <row r="3" spans="1:6" ht="15.75">
      <c r="A3" s="1" t="s">
        <v>2</v>
      </c>
      <c r="B3" s="2" t="s">
        <v>3</v>
      </c>
      <c r="C3" s="2" t="s">
        <v>4</v>
      </c>
      <c r="D3" s="3" t="s">
        <v>5</v>
      </c>
      <c r="E3" t="s">
        <v>6</v>
      </c>
    </row>
    <row r="4" spans="1:6" ht="14.25" customHeight="1">
      <c r="A4" s="4">
        <v>4</v>
      </c>
      <c r="B4" s="7">
        <v>1974900</v>
      </c>
      <c r="C4" s="7">
        <v>-662400</v>
      </c>
      <c r="D4" s="5">
        <f>C4/B4</f>
        <v>-0.33540938781710466</v>
      </c>
      <c r="E4">
        <v>5</v>
      </c>
    </row>
    <row r="5" spans="1:6">
      <c r="A5" s="4">
        <v>3</v>
      </c>
      <c r="B5" s="7">
        <v>669900</v>
      </c>
      <c r="C5" s="7">
        <v>-113700</v>
      </c>
      <c r="D5" s="5">
        <f>C5/B5</f>
        <v>-0.16972682489923868</v>
      </c>
      <c r="E5">
        <v>3</v>
      </c>
      <c r="F5" s="8"/>
    </row>
    <row r="6" spans="1:6">
      <c r="A6" s="4">
        <v>1</v>
      </c>
      <c r="B6" s="7">
        <v>3210700</v>
      </c>
      <c r="C6" s="7">
        <v>-1051450</v>
      </c>
      <c r="D6" s="5">
        <f>C6/B6</f>
        <v>-0.32748310337309622</v>
      </c>
      <c r="E6">
        <v>4</v>
      </c>
    </row>
    <row r="7" spans="1:6">
      <c r="A7" s="4"/>
      <c r="B7" s="6">
        <f>SUM(B4:B6)</f>
        <v>5855500</v>
      </c>
      <c r="C7" s="6">
        <f>SUM(C4:C6)</f>
        <v>-1827550</v>
      </c>
      <c r="D7" s="5">
        <f>C7/B7</f>
        <v>-0.3121082742720519</v>
      </c>
    </row>
    <row r="8" spans="1:6" ht="15.75">
      <c r="B8" s="6"/>
      <c r="C8" s="2" t="s">
        <v>7</v>
      </c>
      <c r="D8" s="5"/>
    </row>
    <row r="9" spans="1:6">
      <c r="A9" s="4">
        <v>2</v>
      </c>
      <c r="B9" s="7">
        <v>5593300</v>
      </c>
      <c r="C9" s="7">
        <v>-934425</v>
      </c>
      <c r="D9" s="5">
        <f>C9/B9</f>
        <v>-0.16706148427583001</v>
      </c>
      <c r="E9">
        <v>14</v>
      </c>
    </row>
    <row r="10" spans="1:6">
      <c r="A10" s="4"/>
      <c r="B10" s="7"/>
      <c r="C10" s="7">
        <v>466957</v>
      </c>
      <c r="D10" s="5">
        <f>C10/B9</f>
        <v>8.3485062485473688E-2</v>
      </c>
    </row>
    <row r="11" spans="1:6" ht="15.75">
      <c r="A11" s="1" t="s">
        <v>8</v>
      </c>
      <c r="B11" s="6">
        <f>B7+B9</f>
        <v>11448800</v>
      </c>
      <c r="C11" s="6">
        <f>C7+C9</f>
        <v>-2761975</v>
      </c>
      <c r="D11" s="5">
        <f>C11/B11</f>
        <v>-0.24124580742086507</v>
      </c>
      <c r="E11">
        <f>E4+E5+E6+E9</f>
        <v>26</v>
      </c>
    </row>
    <row r="13" spans="1:6" ht="15.75">
      <c r="B13" s="1" t="s">
        <v>0</v>
      </c>
      <c r="C13" s="10">
        <v>45002</v>
      </c>
      <c r="D13" t="s">
        <v>1</v>
      </c>
      <c r="E13">
        <v>1565</v>
      </c>
    </row>
    <row r="14" spans="1:6">
      <c r="E14" s="9">
        <v>-2.1660988341199693E-2</v>
      </c>
    </row>
    <row r="15" spans="1:6" ht="15.75">
      <c r="A15" s="1" t="s">
        <v>2</v>
      </c>
      <c r="B15" s="2" t="s">
        <v>3</v>
      </c>
      <c r="C15" s="2" t="s">
        <v>4</v>
      </c>
      <c r="D15" s="3" t="s">
        <v>5</v>
      </c>
      <c r="E15" t="s">
        <v>6</v>
      </c>
    </row>
    <row r="16" spans="1:6">
      <c r="A16" s="4">
        <v>4</v>
      </c>
      <c r="B16" s="7">
        <v>2445300</v>
      </c>
      <c r="C16" s="7">
        <v>-801700</v>
      </c>
      <c r="D16" s="5">
        <v>-0.32785343311659099</v>
      </c>
      <c r="E16">
        <v>6</v>
      </c>
    </row>
    <row r="17" spans="1:5">
      <c r="A17" s="4">
        <v>3</v>
      </c>
      <c r="B17" s="7">
        <v>1520400</v>
      </c>
      <c r="C17" s="7">
        <v>-122175</v>
      </c>
      <c r="D17" s="5">
        <v>-8.0357142857142863E-2</v>
      </c>
      <c r="E17">
        <v>6</v>
      </c>
    </row>
    <row r="18" spans="1:5">
      <c r="A18" s="4">
        <v>1</v>
      </c>
      <c r="B18" s="7">
        <v>2224700</v>
      </c>
      <c r="C18" s="7">
        <v>-838250</v>
      </c>
      <c r="D18" s="5">
        <v>-0.37679237650020225</v>
      </c>
      <c r="E18">
        <v>5</v>
      </c>
    </row>
    <row r="19" spans="1:5">
      <c r="A19" s="4"/>
      <c r="B19" s="6">
        <v>6190400</v>
      </c>
      <c r="C19" s="6">
        <v>-1762125</v>
      </c>
      <c r="D19" s="5">
        <v>-0.28465446497803049</v>
      </c>
    </row>
    <row r="20" spans="1:5" ht="15.75">
      <c r="B20" s="6"/>
      <c r="C20" s="2" t="s">
        <v>7</v>
      </c>
      <c r="D20" s="5"/>
    </row>
    <row r="21" spans="1:5">
      <c r="A21" s="4">
        <v>2</v>
      </c>
      <c r="B21" s="7">
        <v>5258400</v>
      </c>
      <c r="C21" s="7">
        <v>-1048950</v>
      </c>
      <c r="D21" s="5">
        <v>-0.19948083067092651</v>
      </c>
      <c r="E21">
        <v>9</v>
      </c>
    </row>
    <row r="22" spans="1:5">
      <c r="A22" s="4"/>
      <c r="B22" s="7"/>
      <c r="C22" s="7">
        <v>488521</v>
      </c>
      <c r="D22" s="5">
        <v>9.2902974288757031E-2</v>
      </c>
    </row>
    <row r="23" spans="1:5" ht="15.75">
      <c r="A23" s="1" t="s">
        <v>8</v>
      </c>
      <c r="B23" s="6">
        <v>11448800</v>
      </c>
      <c r="C23" s="6">
        <v>-2811075</v>
      </c>
      <c r="D23" s="5">
        <v>-0.24553446649430508</v>
      </c>
      <c r="E23">
        <v>26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DBAFE-2CA1-43E9-AA4C-8C4A7E6D5B6E}">
  <dimension ref="A1:F23"/>
  <sheetViews>
    <sheetView topLeftCell="A18" workbookViewId="0">
      <selection activeCell="K10" sqref="K10"/>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45002</v>
      </c>
      <c r="D1" t="s">
        <v>1</v>
      </c>
      <c r="E1">
        <v>1565</v>
      </c>
    </row>
    <row r="2" spans="1:6">
      <c r="E2" s="9">
        <f>(E1-E13)/E13</f>
        <v>-2.1660988341199693E-2</v>
      </c>
    </row>
    <row r="3" spans="1:6" ht="15.75">
      <c r="A3" s="1" t="s">
        <v>2</v>
      </c>
      <c r="B3" s="2" t="s">
        <v>3</v>
      </c>
      <c r="C3" s="2" t="s">
        <v>4</v>
      </c>
      <c r="D3" s="3" t="s">
        <v>5</v>
      </c>
      <c r="E3" t="s">
        <v>6</v>
      </c>
    </row>
    <row r="4" spans="1:6" ht="14.25" customHeight="1">
      <c r="A4" s="4">
        <v>4</v>
      </c>
      <c r="B4" s="7">
        <v>2445300</v>
      </c>
      <c r="C4" s="7">
        <v>-801700</v>
      </c>
      <c r="D4" s="5">
        <f>C4/B4</f>
        <v>-0.32785343311659099</v>
      </c>
      <c r="E4">
        <v>6</v>
      </c>
    </row>
    <row r="5" spans="1:6">
      <c r="A5" s="4">
        <v>3</v>
      </c>
      <c r="B5" s="7">
        <v>1520400</v>
      </c>
      <c r="C5" s="7">
        <v>-122175</v>
      </c>
      <c r="D5" s="5">
        <f>C5/B5</f>
        <v>-8.0357142857142863E-2</v>
      </c>
      <c r="E5">
        <v>6</v>
      </c>
      <c r="F5" s="8"/>
    </row>
    <row r="6" spans="1:6">
      <c r="A6" s="4">
        <v>1</v>
      </c>
      <c r="B6" s="7">
        <v>2224700</v>
      </c>
      <c r="C6" s="7">
        <v>-838250</v>
      </c>
      <c r="D6" s="5">
        <f>C6/B6</f>
        <v>-0.37679237650020225</v>
      </c>
      <c r="E6">
        <v>5</v>
      </c>
    </row>
    <row r="7" spans="1:6">
      <c r="A7" s="4"/>
      <c r="B7" s="6">
        <f>SUM(B4:B6)</f>
        <v>6190400</v>
      </c>
      <c r="C7" s="6">
        <f>SUM(C4:C6)</f>
        <v>-1762125</v>
      </c>
      <c r="D7" s="5">
        <f>C7/B7</f>
        <v>-0.28465446497803049</v>
      </c>
    </row>
    <row r="8" spans="1:6" ht="15.75">
      <c r="B8" s="6"/>
      <c r="C8" s="2" t="s">
        <v>7</v>
      </c>
      <c r="D8" s="5"/>
    </row>
    <row r="9" spans="1:6">
      <c r="A9" s="4">
        <v>2</v>
      </c>
      <c r="B9" s="7">
        <v>5258400</v>
      </c>
      <c r="C9" s="7">
        <v>-1048950</v>
      </c>
      <c r="D9" s="5">
        <f>C9/B9</f>
        <v>-0.19948083067092651</v>
      </c>
      <c r="E9">
        <v>9</v>
      </c>
    </row>
    <row r="10" spans="1:6">
      <c r="A10" s="4"/>
      <c r="B10" s="7"/>
      <c r="C10" s="7">
        <v>488521</v>
      </c>
      <c r="D10" s="5">
        <f>C10/B9</f>
        <v>9.2902974288757031E-2</v>
      </c>
    </row>
    <row r="11" spans="1:6" ht="15.75">
      <c r="A11" s="1" t="s">
        <v>8</v>
      </c>
      <c r="B11" s="6">
        <f>B7+B9</f>
        <v>11448800</v>
      </c>
      <c r="C11" s="6">
        <f>C7+C9</f>
        <v>-2811075</v>
      </c>
      <c r="D11" s="5">
        <f>C11/B11</f>
        <v>-0.24553446649430508</v>
      </c>
      <c r="E11">
        <f>E4+E5+E6+E9</f>
        <v>26</v>
      </c>
    </row>
    <row r="13" spans="1:6" ht="15.75">
      <c r="B13" s="1" t="s">
        <v>0</v>
      </c>
      <c r="C13" s="10">
        <v>44995</v>
      </c>
      <c r="D13" t="s">
        <v>1</v>
      </c>
      <c r="E13">
        <v>1599.65</v>
      </c>
    </row>
    <row r="14" spans="1:6">
      <c r="E14" s="9">
        <v>-4.4994025689535106E-3</v>
      </c>
    </row>
    <row r="15" spans="1:6" ht="15.75">
      <c r="A15" s="1" t="s">
        <v>2</v>
      </c>
      <c r="B15" s="2" t="s">
        <v>3</v>
      </c>
      <c r="C15" s="2" t="s">
        <v>4</v>
      </c>
      <c r="D15" s="3" t="s">
        <v>5</v>
      </c>
      <c r="E15" t="s">
        <v>6</v>
      </c>
    </row>
    <row r="16" spans="1:6">
      <c r="A16" s="4">
        <v>4</v>
      </c>
      <c r="B16" s="7">
        <v>2417100</v>
      </c>
      <c r="C16" s="7">
        <v>-722160</v>
      </c>
      <c r="D16" s="5">
        <v>-0.29877125480948241</v>
      </c>
      <c r="E16">
        <v>6</v>
      </c>
    </row>
    <row r="17" spans="1:5">
      <c r="A17" s="4">
        <v>3</v>
      </c>
      <c r="B17" s="7">
        <v>1520400</v>
      </c>
      <c r="C17" s="7">
        <v>-79350</v>
      </c>
      <c r="D17" s="5">
        <v>-5.2190213101815312E-2</v>
      </c>
      <c r="E17">
        <v>6</v>
      </c>
    </row>
    <row r="18" spans="1:5">
      <c r="A18" s="4">
        <v>1</v>
      </c>
      <c r="B18" s="7">
        <v>2224700</v>
      </c>
      <c r="C18" s="7">
        <v>-766450</v>
      </c>
      <c r="D18" s="5">
        <v>-0.34451836202634062</v>
      </c>
      <c r="E18">
        <v>5</v>
      </c>
    </row>
    <row r="19" spans="1:5">
      <c r="A19" s="4"/>
      <c r="B19" s="6">
        <v>6162200</v>
      </c>
      <c r="C19" s="6">
        <v>-1567960</v>
      </c>
      <c r="D19" s="5">
        <v>-0.25444808672227454</v>
      </c>
    </row>
    <row r="20" spans="1:5" ht="15.75">
      <c r="B20" s="6"/>
      <c r="C20" s="2" t="s">
        <v>7</v>
      </c>
      <c r="D20" s="5"/>
    </row>
    <row r="21" spans="1:5">
      <c r="A21" s="4">
        <v>2</v>
      </c>
      <c r="B21" s="7">
        <v>5195400</v>
      </c>
      <c r="C21" s="7">
        <v>-869200</v>
      </c>
      <c r="D21" s="5">
        <v>-0.16730184393886899</v>
      </c>
      <c r="E21">
        <v>9</v>
      </c>
    </row>
    <row r="22" spans="1:5">
      <c r="A22" s="4"/>
      <c r="B22" s="7"/>
      <c r="C22" s="7">
        <v>484410.5</v>
      </c>
      <c r="D22" s="5">
        <v>9.3238345459444899E-2</v>
      </c>
    </row>
    <row r="23" spans="1:5" ht="15.75">
      <c r="A23" s="1" t="s">
        <v>8</v>
      </c>
      <c r="B23" s="6">
        <v>11357600</v>
      </c>
      <c r="C23" s="6">
        <v>-2437160</v>
      </c>
      <c r="D23" s="5">
        <v>-0.21458406705642036</v>
      </c>
      <c r="E23">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0B87-89F1-4BDE-A748-CD348F83E0A4}">
  <dimension ref="A1:F23"/>
  <sheetViews>
    <sheetView workbookViewId="0">
      <selection activeCell="D11" sqref="D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44988</v>
      </c>
      <c r="D1" t="s">
        <v>1</v>
      </c>
      <c r="E1">
        <v>1606.88</v>
      </c>
    </row>
    <row r="2" spans="1:6">
      <c r="E2" s="9">
        <f>(E1-E13)/E13</f>
        <v>-9.5355502819982133E-3</v>
      </c>
    </row>
    <row r="3" spans="1:6" ht="15.75">
      <c r="A3" s="1" t="s">
        <v>2</v>
      </c>
      <c r="B3" s="2" t="s">
        <v>3</v>
      </c>
      <c r="C3" s="2" t="s">
        <v>4</v>
      </c>
      <c r="D3" s="3" t="s">
        <v>5</v>
      </c>
      <c r="E3" t="s">
        <v>6</v>
      </c>
    </row>
    <row r="4" spans="1:6" ht="14.25" customHeight="1">
      <c r="A4" s="4">
        <v>4</v>
      </c>
      <c r="B4" s="7">
        <v>2618250</v>
      </c>
      <c r="C4" s="7">
        <v>-752800</v>
      </c>
      <c r="D4" s="5">
        <f>C4/B4</f>
        <v>-0.28752029027021864</v>
      </c>
      <c r="E4">
        <v>7</v>
      </c>
    </row>
    <row r="5" spans="1:6">
      <c r="A5" s="4">
        <v>3</v>
      </c>
      <c r="B5" s="7">
        <v>1434000</v>
      </c>
      <c r="C5" s="7">
        <v>-87675</v>
      </c>
      <c r="D5" s="5">
        <f>C5/B5</f>
        <v>-6.1140167364016736E-2</v>
      </c>
      <c r="E5">
        <v>6</v>
      </c>
      <c r="F5" s="8"/>
    </row>
    <row r="6" spans="1:6">
      <c r="A6" s="4">
        <v>1</v>
      </c>
      <c r="B6" s="7">
        <v>2224700</v>
      </c>
      <c r="C6" s="7">
        <v>-745250</v>
      </c>
      <c r="D6" s="5">
        <f>C6/B6</f>
        <v>-0.33498898727918369</v>
      </c>
      <c r="E6">
        <v>5</v>
      </c>
    </row>
    <row r="7" spans="1:6">
      <c r="A7" s="4"/>
      <c r="B7" s="6">
        <f>SUM(B4:B6)</f>
        <v>6276950</v>
      </c>
      <c r="C7" s="6">
        <f>SUM(C4:C6)</f>
        <v>-1585725</v>
      </c>
      <c r="D7" s="5">
        <f>C7/B7</f>
        <v>-0.25262667378264919</v>
      </c>
    </row>
    <row r="8" spans="1:6" ht="15.75">
      <c r="B8" s="6"/>
      <c r="C8" s="2" t="s">
        <v>7</v>
      </c>
      <c r="D8" s="5"/>
    </row>
    <row r="9" spans="1:6">
      <c r="A9" s="4">
        <v>2</v>
      </c>
      <c r="B9" s="7">
        <v>5071250</v>
      </c>
      <c r="C9" s="7">
        <v>-747000</v>
      </c>
      <c r="D9" s="5">
        <f>C9/B9</f>
        <v>-0.14730096130145429</v>
      </c>
      <c r="E9">
        <v>8</v>
      </c>
    </row>
    <row r="10" spans="1:6">
      <c r="A10" s="4"/>
      <c r="B10" s="7"/>
      <c r="C10" s="7">
        <v>484840</v>
      </c>
      <c r="D10" s="5">
        <f>C10/B9</f>
        <v>9.5605619916194234E-2</v>
      </c>
    </row>
    <row r="11" spans="1:6" ht="15.75">
      <c r="A11" s="1" t="s">
        <v>8</v>
      </c>
      <c r="B11" s="6">
        <f>B7+B9</f>
        <v>11348200</v>
      </c>
      <c r="C11" s="6">
        <f>C7+C9</f>
        <v>-2332725</v>
      </c>
      <c r="D11" s="5">
        <f>C11/B11</f>
        <v>-0.20555903138823778</v>
      </c>
      <c r="E11">
        <f>E4+E5+E6+E9</f>
        <v>26</v>
      </c>
    </row>
    <row r="13" spans="1:6" ht="15.75">
      <c r="B13" s="1" t="s">
        <v>0</v>
      </c>
      <c r="C13" s="10">
        <v>44985</v>
      </c>
      <c r="D13" t="s">
        <v>1</v>
      </c>
      <c r="E13">
        <v>1622.35</v>
      </c>
    </row>
    <row r="14" spans="1:6">
      <c r="E14" s="9">
        <v>-7.1418954480361764E-3</v>
      </c>
    </row>
    <row r="15" spans="1:6" ht="15.75">
      <c r="A15" s="1" t="s">
        <v>2</v>
      </c>
      <c r="B15" s="2" t="s">
        <v>3</v>
      </c>
      <c r="C15" s="2" t="s">
        <v>4</v>
      </c>
      <c r="D15" s="3" t="s">
        <v>5</v>
      </c>
      <c r="E15" t="s">
        <v>6</v>
      </c>
    </row>
    <row r="16" spans="1:6">
      <c r="A16" s="4">
        <v>4</v>
      </c>
      <c r="B16" s="7">
        <v>1523850</v>
      </c>
      <c r="C16" s="7">
        <v>-393900</v>
      </c>
      <c r="D16" s="5">
        <v>-0.2584900088591397</v>
      </c>
      <c r="E16">
        <v>5</v>
      </c>
    </row>
    <row r="17" spans="1:5">
      <c r="A17" s="4">
        <v>3</v>
      </c>
      <c r="B17" s="7">
        <v>1434000</v>
      </c>
      <c r="C17" s="7">
        <v>-62850</v>
      </c>
      <c r="D17" s="5">
        <v>-4.382845188284519E-2</v>
      </c>
      <c r="E17">
        <v>6</v>
      </c>
    </row>
    <row r="18" spans="1:5">
      <c r="A18" s="4">
        <v>1</v>
      </c>
      <c r="B18" s="7">
        <v>2224700</v>
      </c>
      <c r="C18" s="7">
        <v>-713350</v>
      </c>
      <c r="D18" s="5">
        <v>-0.3206499752775655</v>
      </c>
      <c r="E18">
        <v>5</v>
      </c>
    </row>
    <row r="19" spans="1:5">
      <c r="A19" s="4"/>
      <c r="B19" s="6">
        <v>5182550</v>
      </c>
      <c r="C19" s="6">
        <v>-1170100</v>
      </c>
      <c r="D19" s="5">
        <v>-0.22577688589593925</v>
      </c>
    </row>
    <row r="20" spans="1:5" ht="15.75">
      <c r="B20" s="6"/>
      <c r="C20" s="2" t="s">
        <v>7</v>
      </c>
      <c r="D20" s="5"/>
    </row>
    <row r="21" spans="1:5">
      <c r="A21" s="4">
        <v>2</v>
      </c>
      <c r="B21" s="7">
        <v>5393150</v>
      </c>
      <c r="C21" s="7">
        <v>-620900</v>
      </c>
      <c r="D21" s="5">
        <v>-0.11512752287624116</v>
      </c>
      <c r="E21">
        <v>9</v>
      </c>
    </row>
    <row r="22" spans="1:5">
      <c r="A22" s="4"/>
      <c r="B22" s="7"/>
      <c r="C22" s="7">
        <v>496840</v>
      </c>
      <c r="D22" s="5">
        <v>9.2124268748319624E-2</v>
      </c>
    </row>
    <row r="23" spans="1:5" ht="15.75">
      <c r="A23" s="1" t="s">
        <v>8</v>
      </c>
      <c r="B23" s="6">
        <v>10575700</v>
      </c>
      <c r="C23" s="6">
        <v>-1791000</v>
      </c>
      <c r="D23" s="5">
        <v>-0.1693504921660032</v>
      </c>
      <c r="E23">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BD0B-A79F-4521-9DFA-CED233837B82}">
  <dimension ref="A1:F23"/>
  <sheetViews>
    <sheetView topLeftCell="A6"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44985</v>
      </c>
      <c r="D1" t="s">
        <v>1</v>
      </c>
      <c r="E1">
        <v>1622.35</v>
      </c>
    </row>
    <row r="2" spans="1:6">
      <c r="E2" s="9">
        <f>(E1-E13)/E13</f>
        <v>-7.1418954480361764E-3</v>
      </c>
    </row>
    <row r="3" spans="1:6" ht="15.75">
      <c r="A3" s="1" t="s">
        <v>2</v>
      </c>
      <c r="B3" s="2" t="s">
        <v>3</v>
      </c>
      <c r="C3" s="2" t="s">
        <v>4</v>
      </c>
      <c r="D3" s="3" t="s">
        <v>5</v>
      </c>
      <c r="E3" t="s">
        <v>6</v>
      </c>
    </row>
    <row r="4" spans="1:6" ht="14.25" customHeight="1">
      <c r="A4" s="4">
        <v>4</v>
      </c>
      <c r="B4" s="7">
        <v>1523850</v>
      </c>
      <c r="C4" s="7">
        <v>-393900</v>
      </c>
      <c r="D4" s="5">
        <f>C4/B4</f>
        <v>-0.2584900088591397</v>
      </c>
      <c r="E4">
        <v>5</v>
      </c>
    </row>
    <row r="5" spans="1:6">
      <c r="A5" s="4">
        <v>3</v>
      </c>
      <c r="B5" s="7">
        <v>1434000</v>
      </c>
      <c r="C5" s="7">
        <v>-62850</v>
      </c>
      <c r="D5" s="5">
        <f>C5/B5</f>
        <v>-4.382845188284519E-2</v>
      </c>
      <c r="E5">
        <v>6</v>
      </c>
      <c r="F5" s="8"/>
    </row>
    <row r="6" spans="1:6">
      <c r="A6" s="4">
        <v>1</v>
      </c>
      <c r="B6" s="7">
        <v>2224700</v>
      </c>
      <c r="C6" s="7">
        <v>-713350</v>
      </c>
      <c r="D6" s="5">
        <f>C6/B6</f>
        <v>-0.3206499752775655</v>
      </c>
      <c r="E6">
        <v>5</v>
      </c>
    </row>
    <row r="7" spans="1:6">
      <c r="A7" s="4"/>
      <c r="B7" s="6">
        <f>SUM(B4:B6)</f>
        <v>5182550</v>
      </c>
      <c r="C7" s="6">
        <f>SUM(C4:C6)</f>
        <v>-1170100</v>
      </c>
      <c r="D7" s="5">
        <f>C7/B7</f>
        <v>-0.22577688589593925</v>
      </c>
    </row>
    <row r="8" spans="1:6" ht="15.75">
      <c r="B8" s="6"/>
      <c r="C8" s="2" t="s">
        <v>7</v>
      </c>
      <c r="D8" s="5"/>
    </row>
    <row r="9" spans="1:6">
      <c r="A9" s="4">
        <v>2</v>
      </c>
      <c r="B9" s="7">
        <v>5393150</v>
      </c>
      <c r="C9" s="7">
        <v>-620900</v>
      </c>
      <c r="D9" s="5">
        <f>C9/B9</f>
        <v>-0.11512752287624116</v>
      </c>
      <c r="E9">
        <v>9</v>
      </c>
    </row>
    <row r="10" spans="1:6">
      <c r="A10" s="4"/>
      <c r="B10" s="7"/>
      <c r="C10" s="7">
        <v>496840</v>
      </c>
      <c r="D10" s="5">
        <f>C10/B9</f>
        <v>9.2124268748319624E-2</v>
      </c>
    </row>
    <row r="11" spans="1:6" ht="15.75">
      <c r="A11" s="1" t="s">
        <v>8</v>
      </c>
      <c r="B11" s="6">
        <f>B7+B9</f>
        <v>10575700</v>
      </c>
      <c r="C11" s="6">
        <f>C7+C9</f>
        <v>-1791000</v>
      </c>
      <c r="D11" s="5">
        <f>C11/B11</f>
        <v>-0.1693504921660032</v>
      </c>
      <c r="E11">
        <f>E4+E5+E6+E9</f>
        <v>25</v>
      </c>
    </row>
    <row r="13" spans="1:6" ht="15.75">
      <c r="B13" s="1" t="s">
        <v>0</v>
      </c>
      <c r="C13" s="10">
        <v>44981</v>
      </c>
      <c r="D13" t="s">
        <v>1</v>
      </c>
      <c r="E13">
        <v>1634.02</v>
      </c>
    </row>
    <row r="14" spans="1:6">
      <c r="E14" s="9">
        <v>-2.1744076056371721E-2</v>
      </c>
    </row>
    <row r="15" spans="1:6" ht="15.75">
      <c r="A15" s="1" t="s">
        <v>2</v>
      </c>
      <c r="B15" s="2" t="s">
        <v>3</v>
      </c>
      <c r="C15" s="2" t="s">
        <v>4</v>
      </c>
      <c r="D15" s="3" t="s">
        <v>5</v>
      </c>
      <c r="E15" t="s">
        <v>6</v>
      </c>
    </row>
    <row r="16" spans="1:6">
      <c r="A16" s="4">
        <v>4</v>
      </c>
      <c r="B16" s="7">
        <v>1559100</v>
      </c>
      <c r="C16" s="7">
        <v>-433700</v>
      </c>
      <c r="D16" s="5">
        <v>-0.27817330511192356</v>
      </c>
      <c r="E16">
        <v>5</v>
      </c>
    </row>
    <row r="17" spans="1:5">
      <c r="A17" s="4">
        <v>3</v>
      </c>
      <c r="B17" s="7">
        <v>1700850</v>
      </c>
      <c r="C17" s="7">
        <v>-237000</v>
      </c>
      <c r="D17" s="5">
        <v>-0.13934209365905284</v>
      </c>
      <c r="E17">
        <v>6</v>
      </c>
    </row>
    <row r="18" spans="1:5">
      <c r="A18" s="4">
        <v>1</v>
      </c>
      <c r="B18" s="7">
        <v>2224700</v>
      </c>
      <c r="C18" s="7">
        <v>-675850</v>
      </c>
      <c r="D18" s="5">
        <v>-0.30379376994650964</v>
      </c>
      <c r="E18">
        <v>5</v>
      </c>
    </row>
    <row r="19" spans="1:5">
      <c r="A19" s="4"/>
      <c r="B19" s="6">
        <v>5484650</v>
      </c>
      <c r="C19" s="6">
        <v>-1346550</v>
      </c>
      <c r="D19" s="5">
        <v>-0.24551247572771279</v>
      </c>
    </row>
    <row r="20" spans="1:5" ht="15.75">
      <c r="B20" s="6"/>
      <c r="C20" s="2" t="s">
        <v>7</v>
      </c>
      <c r="D20" s="5"/>
    </row>
    <row r="21" spans="1:5">
      <c r="A21" s="4">
        <v>2</v>
      </c>
      <c r="B21" s="7">
        <v>5699550</v>
      </c>
      <c r="C21" s="7">
        <v>-617100</v>
      </c>
      <c r="D21" s="5">
        <v>-0.10827170566097323</v>
      </c>
      <c r="E21">
        <v>10</v>
      </c>
    </row>
    <row r="22" spans="1:5">
      <c r="A22" s="4"/>
      <c r="B22" s="7"/>
      <c r="C22" s="7">
        <v>551516</v>
      </c>
      <c r="D22" s="5">
        <v>9.6764832311322824E-2</v>
      </c>
    </row>
    <row r="23" spans="1:5" ht="15.75">
      <c r="A23" s="1" t="s">
        <v>8</v>
      </c>
      <c r="B23" s="6">
        <v>11184200</v>
      </c>
      <c r="C23" s="6">
        <v>-1963650</v>
      </c>
      <c r="D23" s="5">
        <v>-0.17557357701042542</v>
      </c>
      <c r="E23">
        <v>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D0CC4-22F0-49BC-B057-37E97FBE7A14}">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44981</v>
      </c>
      <c r="D1" t="s">
        <v>1</v>
      </c>
      <c r="E1">
        <v>1634.02</v>
      </c>
    </row>
    <row r="2" spans="1:6">
      <c r="E2" s="9">
        <f>(E1-E13)/E13</f>
        <v>-2.1744076056371721E-2</v>
      </c>
    </row>
    <row r="3" spans="1:6" ht="15.75">
      <c r="A3" s="1" t="s">
        <v>2</v>
      </c>
      <c r="B3" s="2" t="s">
        <v>3</v>
      </c>
      <c r="C3" s="2" t="s">
        <v>4</v>
      </c>
      <c r="D3" s="3" t="s">
        <v>5</v>
      </c>
      <c r="E3" t="s">
        <v>6</v>
      </c>
    </row>
    <row r="4" spans="1:6" ht="14.25" customHeight="1">
      <c r="A4" s="4">
        <v>4</v>
      </c>
      <c r="B4" s="7">
        <v>1559100</v>
      </c>
      <c r="C4" s="7">
        <v>-433700</v>
      </c>
      <c r="D4" s="5">
        <f>C4/B4</f>
        <v>-0.27817330511192356</v>
      </c>
      <c r="E4">
        <v>5</v>
      </c>
    </row>
    <row r="5" spans="1:6">
      <c r="A5" s="4">
        <v>3</v>
      </c>
      <c r="B5" s="7">
        <v>1700850</v>
      </c>
      <c r="C5" s="7">
        <v>-237000</v>
      </c>
      <c r="D5" s="5">
        <f>C5/B5</f>
        <v>-0.13934209365905284</v>
      </c>
      <c r="E5">
        <v>6</v>
      </c>
      <c r="F5" s="8"/>
    </row>
    <row r="6" spans="1:6">
      <c r="A6" s="4">
        <v>1</v>
      </c>
      <c r="B6" s="7">
        <v>2224700</v>
      </c>
      <c r="C6" s="7">
        <v>-675850</v>
      </c>
      <c r="D6" s="5">
        <f>C6/B6</f>
        <v>-0.30379376994650964</v>
      </c>
      <c r="E6">
        <v>5</v>
      </c>
    </row>
    <row r="7" spans="1:6">
      <c r="A7" s="4"/>
      <c r="B7" s="6">
        <f>SUM(B4:B6)</f>
        <v>5484650</v>
      </c>
      <c r="C7" s="6">
        <f>SUM(C4:C6)</f>
        <v>-1346550</v>
      </c>
      <c r="D7" s="5">
        <f>C7/B7</f>
        <v>-0.24551247572771279</v>
      </c>
    </row>
    <row r="8" spans="1:6" ht="15.75">
      <c r="B8" s="6"/>
      <c r="C8" s="2" t="s">
        <v>7</v>
      </c>
      <c r="D8" s="5"/>
    </row>
    <row r="9" spans="1:6">
      <c r="A9" s="4">
        <v>2</v>
      </c>
      <c r="B9" s="7">
        <v>5699550</v>
      </c>
      <c r="C9" s="7">
        <v>-617100</v>
      </c>
      <c r="D9" s="5">
        <f>C9/B9</f>
        <v>-0.10827170566097323</v>
      </c>
      <c r="E9">
        <v>10</v>
      </c>
    </row>
    <row r="10" spans="1:6">
      <c r="A10" s="4"/>
      <c r="B10" s="7"/>
      <c r="C10" s="7">
        <v>551516</v>
      </c>
      <c r="D10" s="5">
        <f>C10/B9</f>
        <v>9.6764832311322824E-2</v>
      </c>
    </row>
    <row r="11" spans="1:6" ht="15.75">
      <c r="A11" s="1" t="s">
        <v>8</v>
      </c>
      <c r="B11" s="6">
        <f>B7+B9</f>
        <v>11184200</v>
      </c>
      <c r="C11" s="6">
        <f>C7+C9</f>
        <v>-1963650</v>
      </c>
      <c r="D11" s="5">
        <f>C11/B11</f>
        <v>-0.17557357701042542</v>
      </c>
      <c r="E11">
        <f>E4+E5+E6+E9</f>
        <v>26</v>
      </c>
    </row>
    <row r="13" spans="1:6" ht="15.75">
      <c r="B13" s="1" t="s">
        <v>0</v>
      </c>
      <c r="C13" s="10">
        <v>44967</v>
      </c>
      <c r="D13" t="s">
        <v>1</v>
      </c>
      <c r="E13">
        <v>1670.34</v>
      </c>
    </row>
    <row r="14" spans="1:6">
      <c r="E14" s="9">
        <v>-1.0673079201118235E-2</v>
      </c>
    </row>
    <row r="15" spans="1:6" ht="15.75">
      <c r="A15" s="1" t="s">
        <v>2</v>
      </c>
      <c r="B15" s="2" t="s">
        <v>3</v>
      </c>
      <c r="C15" s="2" t="s">
        <v>4</v>
      </c>
      <c r="D15" s="3" t="s">
        <v>5</v>
      </c>
      <c r="E15" t="s">
        <v>6</v>
      </c>
    </row>
    <row r="16" spans="1:6">
      <c r="A16" s="4">
        <v>4</v>
      </c>
      <c r="B16" s="7">
        <v>890100</v>
      </c>
      <c r="C16" s="7">
        <v>-96825</v>
      </c>
      <c r="D16" s="5">
        <v>-0.1087799123693967</v>
      </c>
      <c r="E16">
        <v>5</v>
      </c>
    </row>
    <row r="17" spans="1:5">
      <c r="A17" s="4">
        <v>3</v>
      </c>
      <c r="B17" s="7">
        <v>2100750</v>
      </c>
      <c r="C17" s="7">
        <v>-457700</v>
      </c>
      <c r="D17" s="5">
        <v>-0.21787456860645008</v>
      </c>
      <c r="E17">
        <v>5</v>
      </c>
    </row>
    <row r="18" spans="1:5">
      <c r="A18" s="4">
        <v>1</v>
      </c>
      <c r="B18" s="7">
        <v>2224700</v>
      </c>
      <c r="C18" s="7">
        <v>-674500</v>
      </c>
      <c r="D18" s="5">
        <v>-0.30318694655459161</v>
      </c>
      <c r="E18">
        <v>5</v>
      </c>
    </row>
    <row r="19" spans="1:5">
      <c r="A19" s="4"/>
      <c r="B19" s="6">
        <v>5215550</v>
      </c>
      <c r="C19" s="6">
        <v>-1229025</v>
      </c>
      <c r="D19" s="5">
        <v>-0.23564628850265074</v>
      </c>
    </row>
    <row r="20" spans="1:5" ht="15.75">
      <c r="B20" s="6"/>
      <c r="C20" s="2" t="s">
        <v>7</v>
      </c>
      <c r="D20" s="5"/>
    </row>
    <row r="21" spans="1:5">
      <c r="A21" s="4">
        <v>2</v>
      </c>
      <c r="B21" s="7">
        <v>5904750</v>
      </c>
      <c r="C21" s="7">
        <v>-585250</v>
      </c>
      <c r="D21" s="5">
        <v>-9.9115119183708036E-2</v>
      </c>
      <c r="E21">
        <v>11</v>
      </c>
    </row>
    <row r="22" spans="1:5">
      <c r="A22" s="4"/>
      <c r="B22" s="7"/>
      <c r="C22" s="7">
        <v>551516</v>
      </c>
      <c r="D22" s="5">
        <v>9.3402091536474871E-2</v>
      </c>
    </row>
    <row r="23" spans="1:5" ht="15.75">
      <c r="A23" s="1" t="s">
        <v>8</v>
      </c>
      <c r="B23" s="6">
        <v>11120300</v>
      </c>
      <c r="C23" s="6">
        <v>-1814275</v>
      </c>
      <c r="D23" s="5">
        <v>-0.16314982509464673</v>
      </c>
      <c r="E23">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8A2C-6B38-4FD3-B90B-19FB3C044B25}">
  <dimension ref="A1:F23"/>
  <sheetViews>
    <sheetView topLeftCell="A5"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45114</v>
      </c>
      <c r="D1" t="s">
        <v>1</v>
      </c>
      <c r="E1">
        <v>1490.51</v>
      </c>
    </row>
    <row r="2" spans="1:6">
      <c r="E2" s="9">
        <f>(E1-E13)/E13</f>
        <v>-8.3760228860354728E-3</v>
      </c>
    </row>
    <row r="3" spans="1:6" ht="15.75">
      <c r="A3" s="1" t="s">
        <v>2</v>
      </c>
      <c r="B3" s="2" t="s">
        <v>3</v>
      </c>
      <c r="C3" s="2" t="s">
        <v>4</v>
      </c>
      <c r="D3" s="3" t="s">
        <v>5</v>
      </c>
      <c r="E3" t="s">
        <v>6</v>
      </c>
    </row>
    <row r="4" spans="1:6" ht="14.25" customHeight="1">
      <c r="A4" s="4">
        <v>4</v>
      </c>
      <c r="B4" s="7">
        <v>2120790</v>
      </c>
      <c r="C4" s="7">
        <v>-937750</v>
      </c>
      <c r="D4" s="5">
        <f>C4/B4</f>
        <v>-0.44217013471395095</v>
      </c>
      <c r="E4">
        <v>9</v>
      </c>
    </row>
    <row r="5" spans="1:6">
      <c r="A5" s="4">
        <v>3</v>
      </c>
      <c r="B5" s="7">
        <v>899000</v>
      </c>
      <c r="C5" s="7">
        <v>-186500</v>
      </c>
      <c r="D5" s="5">
        <f>C5/B5</f>
        <v>-0.20745272525027808</v>
      </c>
      <c r="E5">
        <v>4</v>
      </c>
      <c r="F5" s="8"/>
    </row>
    <row r="6" spans="1:6">
      <c r="A6" s="4">
        <v>1</v>
      </c>
      <c r="B6" s="7">
        <v>3233500</v>
      </c>
      <c r="C6" s="7">
        <v>-1316500</v>
      </c>
      <c r="D6" s="5">
        <f>C6/B6</f>
        <v>-0.40714396165146127</v>
      </c>
      <c r="E6">
        <v>4</v>
      </c>
    </row>
    <row r="7" spans="1:6">
      <c r="A7" s="4"/>
      <c r="B7" s="6">
        <f>SUM(B4:B6)</f>
        <v>6253290</v>
      </c>
      <c r="C7" s="6">
        <f>SUM(C4:C6)</f>
        <v>-2440750</v>
      </c>
      <c r="D7" s="5">
        <f>C7/B7</f>
        <v>-0.39031453842697206</v>
      </c>
    </row>
    <row r="8" spans="1:6" ht="15.75">
      <c r="B8" s="6"/>
      <c r="C8" s="2" t="s">
        <v>7</v>
      </c>
      <c r="D8" s="5"/>
    </row>
    <row r="9" spans="1:6">
      <c r="A9" s="4">
        <v>2</v>
      </c>
      <c r="B9" s="7">
        <v>5288800</v>
      </c>
      <c r="C9" s="7">
        <v>-1491400</v>
      </c>
      <c r="D9" s="5">
        <f>C9/B9</f>
        <v>-0.28199213432158526</v>
      </c>
      <c r="E9">
        <v>13</v>
      </c>
    </row>
    <row r="10" spans="1:6">
      <c r="B10" s="7"/>
      <c r="C10" s="7">
        <v>436105.5</v>
      </c>
      <c r="D10" s="5">
        <f>C10/B9</f>
        <v>8.2458308122825591E-2</v>
      </c>
    </row>
    <row r="11" spans="1:6" ht="15.75">
      <c r="A11" s="1" t="s">
        <v>8</v>
      </c>
      <c r="B11" s="6">
        <f>B7+B9</f>
        <v>11542090</v>
      </c>
      <c r="C11" s="6">
        <f>C7+C9</f>
        <v>-3932150</v>
      </c>
      <c r="D11" s="5">
        <f>C11/B11</f>
        <v>-0.34067920108056687</v>
      </c>
      <c r="E11">
        <f>E4+E5+E6+E9</f>
        <v>30</v>
      </c>
    </row>
    <row r="13" spans="1:6" ht="15.75">
      <c r="B13" s="1" t="s">
        <v>0</v>
      </c>
      <c r="C13" s="10">
        <v>45107</v>
      </c>
      <c r="D13" t="s">
        <v>1</v>
      </c>
      <c r="E13">
        <v>1503.1</v>
      </c>
    </row>
    <row r="14" spans="1:6">
      <c r="E14" s="9">
        <v>-1.6074180349647117E-3</v>
      </c>
    </row>
    <row r="15" spans="1:6" ht="15.75">
      <c r="A15" s="1" t="s">
        <v>2</v>
      </c>
      <c r="B15" s="2" t="s">
        <v>3</v>
      </c>
      <c r="C15" s="2" t="s">
        <v>4</v>
      </c>
      <c r="D15" s="3" t="s">
        <v>5</v>
      </c>
      <c r="E15" t="s">
        <v>6</v>
      </c>
    </row>
    <row r="16" spans="1:6">
      <c r="A16" s="4">
        <v>4</v>
      </c>
      <c r="B16" s="7">
        <v>2090190</v>
      </c>
      <c r="C16" s="7">
        <v>-907680</v>
      </c>
      <c r="D16" s="5">
        <v>-0.43425717279290399</v>
      </c>
      <c r="E16">
        <v>9</v>
      </c>
    </row>
    <row r="17" spans="1:5">
      <c r="A17" s="4">
        <v>3</v>
      </c>
      <c r="B17" s="7">
        <v>837000</v>
      </c>
      <c r="C17" s="7">
        <v>-172200</v>
      </c>
      <c r="D17" s="5">
        <v>-0.20573476702508961</v>
      </c>
      <c r="E17">
        <v>3</v>
      </c>
    </row>
    <row r="18" spans="1:5">
      <c r="A18" s="4">
        <v>1</v>
      </c>
      <c r="B18" s="7">
        <v>3233500</v>
      </c>
      <c r="C18" s="7">
        <v>-1333600</v>
      </c>
      <c r="D18" s="5">
        <v>-0.41243234884799751</v>
      </c>
      <c r="E18">
        <v>4</v>
      </c>
    </row>
    <row r="19" spans="1:5">
      <c r="A19" s="4"/>
      <c r="B19" s="6">
        <v>6160690</v>
      </c>
      <c r="C19" s="6">
        <v>-2413480</v>
      </c>
      <c r="D19" s="5">
        <v>-0.3917548196711732</v>
      </c>
    </row>
    <row r="20" spans="1:5" ht="15.75">
      <c r="B20" s="6"/>
      <c r="C20" s="2" t="s">
        <v>7</v>
      </c>
      <c r="D20" s="5"/>
    </row>
    <row r="21" spans="1:5">
      <c r="A21" s="4">
        <v>2</v>
      </c>
      <c r="B21" s="7">
        <v>5213300</v>
      </c>
      <c r="C21" s="7">
        <v>-1475520</v>
      </c>
      <c r="D21" s="5">
        <v>-0.28302994264669212</v>
      </c>
      <c r="E21">
        <v>13</v>
      </c>
    </row>
    <row r="22" spans="1:5">
      <c r="B22" s="7"/>
      <c r="C22" s="7">
        <v>436105.5</v>
      </c>
      <c r="D22" s="5">
        <v>8.3652484990313233E-2</v>
      </c>
    </row>
    <row r="23" spans="1:5" ht="15.75">
      <c r="A23" s="1" t="s">
        <v>8</v>
      </c>
      <c r="B23" s="6">
        <v>11373990</v>
      </c>
      <c r="C23" s="6">
        <v>-3889000</v>
      </c>
      <c r="D23" s="5">
        <v>-0.3419204694219003</v>
      </c>
      <c r="E23">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434-8EB0-459E-8102-3AA330B0A12F}">
  <dimension ref="A1:F23"/>
  <sheetViews>
    <sheetView workbookViewId="0">
      <selection activeCell="E11" sqref="E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44967</v>
      </c>
      <c r="D1" t="s">
        <v>1</v>
      </c>
      <c r="E1">
        <v>1670.34</v>
      </c>
    </row>
    <row r="2" spans="1:6">
      <c r="E2" s="9">
        <f>(E1-E13)/E13</f>
        <v>-1.0673079201118235E-2</v>
      </c>
    </row>
    <row r="3" spans="1:6" ht="15.75">
      <c r="A3" s="1" t="s">
        <v>2</v>
      </c>
      <c r="B3" s="2" t="s">
        <v>3</v>
      </c>
      <c r="C3" s="2" t="s">
        <v>4</v>
      </c>
      <c r="D3" s="3" t="s">
        <v>5</v>
      </c>
      <c r="E3" t="s">
        <v>6</v>
      </c>
    </row>
    <row r="4" spans="1:6" ht="14.25" customHeight="1">
      <c r="A4" s="4">
        <v>4</v>
      </c>
      <c r="B4" s="7">
        <v>890100</v>
      </c>
      <c r="C4" s="7">
        <v>-96825</v>
      </c>
      <c r="D4" s="5">
        <f>C4/B4</f>
        <v>-0.1087799123693967</v>
      </c>
      <c r="E4">
        <v>5</v>
      </c>
    </row>
    <row r="5" spans="1:6">
      <c r="A5" s="4">
        <v>3</v>
      </c>
      <c r="B5" s="7">
        <v>2100750</v>
      </c>
      <c r="C5" s="7">
        <v>-457700</v>
      </c>
      <c r="D5" s="5">
        <f>C5/B5</f>
        <v>-0.21787456860645008</v>
      </c>
      <c r="E5">
        <v>5</v>
      </c>
      <c r="F5" s="8"/>
    </row>
    <row r="6" spans="1:6">
      <c r="A6" s="4">
        <v>1</v>
      </c>
      <c r="B6" s="7">
        <v>2224700</v>
      </c>
      <c r="C6" s="7">
        <v>-674500</v>
      </c>
      <c r="D6" s="5">
        <f>C6/B6</f>
        <v>-0.30318694655459161</v>
      </c>
      <c r="E6">
        <v>5</v>
      </c>
    </row>
    <row r="7" spans="1:6">
      <c r="A7" s="4"/>
      <c r="B7" s="6">
        <f>SUM(B4:B6)</f>
        <v>5215550</v>
      </c>
      <c r="C7" s="6">
        <f>SUM(C4:C6)</f>
        <v>-1229025</v>
      </c>
      <c r="D7" s="5">
        <f>C7/B7</f>
        <v>-0.23564628850265074</v>
      </c>
    </row>
    <row r="8" spans="1:6" ht="15.75">
      <c r="B8" s="6"/>
      <c r="C8" s="2" t="s">
        <v>7</v>
      </c>
      <c r="D8" s="5"/>
    </row>
    <row r="9" spans="1:6">
      <c r="A9" s="4">
        <v>2</v>
      </c>
      <c r="B9" s="7">
        <v>5904750</v>
      </c>
      <c r="C9" s="7">
        <v>-585250</v>
      </c>
      <c r="D9" s="5">
        <f>C9/B9</f>
        <v>-9.9115119183708036E-2</v>
      </c>
      <c r="E9">
        <v>11</v>
      </c>
    </row>
    <row r="10" spans="1:6">
      <c r="A10" s="4"/>
      <c r="B10" s="7"/>
      <c r="C10" s="7">
        <v>551516</v>
      </c>
      <c r="D10" s="5">
        <f>C10/B9</f>
        <v>9.3402091536474871E-2</v>
      </c>
    </row>
    <row r="11" spans="1:6" ht="15.75">
      <c r="A11" s="1" t="s">
        <v>8</v>
      </c>
      <c r="B11" s="6">
        <f>B7+B9</f>
        <v>11120300</v>
      </c>
      <c r="C11" s="6">
        <f>C7+C9</f>
        <v>-1814275</v>
      </c>
      <c r="D11" s="5">
        <f>C11/B11</f>
        <v>-0.16314982509464673</v>
      </c>
      <c r="E11">
        <f>E4+E5+E6+E9</f>
        <v>26</v>
      </c>
    </row>
    <row r="13" spans="1:6" ht="15.75">
      <c r="B13" s="1" t="s">
        <v>0</v>
      </c>
      <c r="C13" s="10">
        <v>44960</v>
      </c>
      <c r="D13" t="s">
        <v>1</v>
      </c>
      <c r="E13">
        <v>1688.36</v>
      </c>
    </row>
    <row r="14" spans="1:6">
      <c r="E14" s="9">
        <v>4.1991316243382773E-3</v>
      </c>
    </row>
    <row r="15" spans="1:6" ht="15.75">
      <c r="A15" s="1" t="s">
        <v>2</v>
      </c>
      <c r="B15" s="2" t="s">
        <v>3</v>
      </c>
      <c r="C15" s="2" t="s">
        <v>4</v>
      </c>
      <c r="D15" s="3" t="s">
        <v>5</v>
      </c>
      <c r="E15" t="s">
        <v>6</v>
      </c>
    </row>
    <row r="16" spans="1:6">
      <c r="A16" s="4">
        <v>4</v>
      </c>
      <c r="B16" s="7">
        <v>890100</v>
      </c>
      <c r="C16" s="7">
        <v>-63825</v>
      </c>
      <c r="D16" s="5">
        <v>-7.170542635658915E-2</v>
      </c>
      <c r="E16">
        <v>5</v>
      </c>
    </row>
    <row r="17" spans="1:5">
      <c r="A17" s="4">
        <v>3</v>
      </c>
      <c r="B17" s="7">
        <v>2222250</v>
      </c>
      <c r="C17" s="7">
        <v>-370050</v>
      </c>
      <c r="D17" s="5">
        <v>-0.16652041849476881</v>
      </c>
      <c r="E17">
        <v>5</v>
      </c>
    </row>
    <row r="18" spans="1:5">
      <c r="A18" s="4">
        <v>1</v>
      </c>
      <c r="B18" s="7">
        <v>2319075</v>
      </c>
      <c r="C18" s="7">
        <v>-720375</v>
      </c>
      <c r="D18" s="5">
        <v>-0.31063031596649526</v>
      </c>
      <c r="E18">
        <v>5</v>
      </c>
    </row>
    <row r="19" spans="1:5">
      <c r="A19" s="4"/>
      <c r="B19" s="6">
        <v>5431425</v>
      </c>
      <c r="C19" s="6">
        <v>-1154250</v>
      </c>
      <c r="D19" s="5">
        <v>-0.21251329071100125</v>
      </c>
    </row>
    <row r="20" spans="1:5" ht="15.75">
      <c r="B20" s="6"/>
      <c r="C20" s="2" t="s">
        <v>7</v>
      </c>
      <c r="D20" s="5"/>
    </row>
    <row r="21" spans="1:5">
      <c r="A21" s="4">
        <v>2</v>
      </c>
      <c r="B21" s="7">
        <v>5899350</v>
      </c>
      <c r="C21" s="7">
        <v>-542100</v>
      </c>
      <c r="D21" s="5">
        <v>-9.1891479569783108E-2</v>
      </c>
      <c r="E21">
        <v>12</v>
      </c>
    </row>
    <row r="22" spans="1:5">
      <c r="A22" s="4"/>
      <c r="B22" s="7"/>
      <c r="C22" s="7">
        <v>552057</v>
      </c>
      <c r="D22" s="5">
        <v>9.3579292633934247E-2</v>
      </c>
    </row>
    <row r="23" spans="1:5" ht="15.75">
      <c r="A23" s="1" t="s">
        <v>8</v>
      </c>
      <c r="B23" s="6">
        <v>11330775</v>
      </c>
      <c r="C23" s="6">
        <v>-1696350</v>
      </c>
      <c r="D23" s="5">
        <v>-0.14971173639931956</v>
      </c>
      <c r="E23">
        <v>27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1A0D-25B8-4CB3-8FCF-F0CBE7FF18A0}">
  <dimension ref="A1:F23"/>
  <sheetViews>
    <sheetView topLeftCell="A2"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44960</v>
      </c>
      <c r="D1" t="s">
        <v>1</v>
      </c>
      <c r="E1">
        <v>1688.36</v>
      </c>
    </row>
    <row r="2" spans="1:6">
      <c r="E2" s="9">
        <f>(E1-E13)/E13</f>
        <v>4.1991316243382773E-3</v>
      </c>
    </row>
    <row r="3" spans="1:6" ht="15.75">
      <c r="A3" s="1" t="s">
        <v>2</v>
      </c>
      <c r="B3" s="2" t="s">
        <v>3</v>
      </c>
      <c r="C3" s="2" t="s">
        <v>4</v>
      </c>
      <c r="D3" s="3" t="s">
        <v>5</v>
      </c>
      <c r="E3" t="s">
        <v>6</v>
      </c>
    </row>
    <row r="4" spans="1:6" ht="14.25" customHeight="1">
      <c r="A4" s="4">
        <v>4</v>
      </c>
      <c r="B4" s="7">
        <v>890100</v>
      </c>
      <c r="C4" s="7">
        <v>-63825</v>
      </c>
      <c r="D4" s="5">
        <f>C4/B4</f>
        <v>-7.170542635658915E-2</v>
      </c>
      <c r="E4">
        <v>5</v>
      </c>
    </row>
    <row r="5" spans="1:6">
      <c r="A5" s="4">
        <v>3</v>
      </c>
      <c r="B5" s="7">
        <v>2222250</v>
      </c>
      <c r="C5" s="7">
        <v>-370050</v>
      </c>
      <c r="D5" s="5">
        <f>C5/B5</f>
        <v>-0.16652041849476881</v>
      </c>
      <c r="E5">
        <v>5</v>
      </c>
      <c r="F5" s="8"/>
    </row>
    <row r="6" spans="1:6">
      <c r="A6" s="4">
        <v>1</v>
      </c>
      <c r="B6" s="7">
        <v>2319075</v>
      </c>
      <c r="C6" s="7">
        <v>-720375</v>
      </c>
      <c r="D6" s="5">
        <f>C6/B6</f>
        <v>-0.31063031596649526</v>
      </c>
      <c r="E6">
        <v>5</v>
      </c>
    </row>
    <row r="7" spans="1:6">
      <c r="A7" s="4"/>
      <c r="B7" s="6">
        <f>SUM(B4:B6)</f>
        <v>5431425</v>
      </c>
      <c r="C7" s="6">
        <f>SUM(C4:C6)</f>
        <v>-1154250</v>
      </c>
      <c r="D7" s="5">
        <f>C7/B7</f>
        <v>-0.21251329071100125</v>
      </c>
    </row>
    <row r="8" spans="1:6" ht="15.75">
      <c r="B8" s="6"/>
      <c r="C8" s="2" t="s">
        <v>7</v>
      </c>
      <c r="D8" s="5"/>
    </row>
    <row r="9" spans="1:6">
      <c r="A9" s="4">
        <v>2</v>
      </c>
      <c r="B9" s="7">
        <v>5899350</v>
      </c>
      <c r="C9" s="7">
        <v>-542100</v>
      </c>
      <c r="D9" s="5">
        <f>C9/B9</f>
        <v>-9.1891479569783108E-2</v>
      </c>
      <c r="E9">
        <v>12</v>
      </c>
    </row>
    <row r="10" spans="1:6">
      <c r="A10" s="4"/>
      <c r="B10" s="7"/>
      <c r="C10" s="7">
        <v>552057</v>
      </c>
      <c r="D10" s="5">
        <f>C10/B9</f>
        <v>9.3579292633934247E-2</v>
      </c>
    </row>
    <row r="11" spans="1:6" ht="15.75">
      <c r="A11" s="1" t="s">
        <v>8</v>
      </c>
      <c r="B11" s="6">
        <f>B7+B9</f>
        <v>11330775</v>
      </c>
      <c r="C11" s="6">
        <f>C7+C9</f>
        <v>-1696350</v>
      </c>
      <c r="D11" s="5">
        <f>C11/B11</f>
        <v>-0.14971173639931956</v>
      </c>
      <c r="E11">
        <f>E4+E5+E6+E9</f>
        <v>27</v>
      </c>
    </row>
    <row r="13" spans="1:6" ht="15.75">
      <c r="B13" s="1" t="s">
        <v>0</v>
      </c>
      <c r="C13" s="10">
        <v>44953</v>
      </c>
      <c r="D13" t="s">
        <v>1</v>
      </c>
      <c r="E13">
        <v>1681.3</v>
      </c>
    </row>
    <row r="14" spans="1:6">
      <c r="E14" s="9">
        <v>2.4146668654046531E-3</v>
      </c>
    </row>
    <row r="15" spans="1:6" ht="15.75">
      <c r="A15" s="1" t="s">
        <v>2</v>
      </c>
      <c r="B15" s="2" t="s">
        <v>3</v>
      </c>
      <c r="C15" s="2" t="s">
        <v>4</v>
      </c>
      <c r="D15" s="3" t="s">
        <v>5</v>
      </c>
      <c r="E15" t="s">
        <v>6</v>
      </c>
    </row>
    <row r="16" spans="1:6">
      <c r="A16" s="4">
        <v>4</v>
      </c>
      <c r="B16" s="7">
        <v>774000</v>
      </c>
      <c r="C16" s="7">
        <v>-56100</v>
      </c>
      <c r="D16" s="5">
        <v>-7.2480620155038755E-2</v>
      </c>
      <c r="E16">
        <v>5</v>
      </c>
    </row>
    <row r="17" spans="1:5">
      <c r="A17" s="4">
        <v>3</v>
      </c>
      <c r="B17" s="7">
        <v>2250750</v>
      </c>
      <c r="C17" s="7">
        <v>-493050</v>
      </c>
      <c r="D17" s="5">
        <v>-0.21906031322892369</v>
      </c>
      <c r="E17">
        <v>5</v>
      </c>
    </row>
    <row r="18" spans="1:5">
      <c r="A18" s="4">
        <v>1</v>
      </c>
      <c r="B18" s="7">
        <v>2319075</v>
      </c>
      <c r="C18" s="7">
        <v>-693225</v>
      </c>
      <c r="D18" s="5">
        <v>-0.29892306199670127</v>
      </c>
      <c r="E18">
        <v>5</v>
      </c>
    </row>
    <row r="19" spans="1:5">
      <c r="A19" s="4"/>
      <c r="B19" s="6">
        <v>5343825</v>
      </c>
      <c r="C19" s="6">
        <v>-1242375</v>
      </c>
      <c r="D19" s="5">
        <v>-0.23248796508119185</v>
      </c>
    </row>
    <row r="20" spans="1:5" ht="15.75">
      <c r="B20" s="6"/>
      <c r="C20" s="2" t="s">
        <v>7</v>
      </c>
      <c r="D20" s="5"/>
    </row>
    <row r="21" spans="1:5">
      <c r="A21" s="4">
        <v>2</v>
      </c>
      <c r="B21" s="7">
        <v>5731300</v>
      </c>
      <c r="C21" s="7">
        <v>-566800</v>
      </c>
      <c r="D21" s="5">
        <v>-9.8895538534014976E-2</v>
      </c>
      <c r="E21">
        <v>12</v>
      </c>
    </row>
    <row r="22" spans="1:5">
      <c r="A22" s="4"/>
      <c r="B22" s="7"/>
      <c r="C22" s="7">
        <v>524613</v>
      </c>
      <c r="D22" s="5">
        <v>9.153473034041143E-2</v>
      </c>
    </row>
    <row r="23" spans="1:5" ht="15.75">
      <c r="A23" s="1" t="s">
        <v>8</v>
      </c>
      <c r="B23" s="6">
        <v>11075125</v>
      </c>
      <c r="C23" s="6">
        <v>-1809175</v>
      </c>
      <c r="D23" s="5">
        <v>-0.16335481540840396</v>
      </c>
      <c r="E23">
        <v>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343B-E546-48B7-B00F-DB173C381BF1}">
  <dimension ref="A1:F23"/>
  <sheetViews>
    <sheetView topLeftCell="A12"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44953</v>
      </c>
      <c r="D1" t="s">
        <v>1</v>
      </c>
      <c r="E1">
        <v>1681.3</v>
      </c>
    </row>
    <row r="2" spans="1:6">
      <c r="E2" s="9">
        <f>(E1-E13)/E13</f>
        <v>2.4146668654046531E-3</v>
      </c>
    </row>
    <row r="3" spans="1:6" ht="15.75">
      <c r="A3" s="1" t="s">
        <v>2</v>
      </c>
      <c r="B3" s="2" t="s">
        <v>3</v>
      </c>
      <c r="C3" s="2" t="s">
        <v>4</v>
      </c>
      <c r="D3" s="3" t="s">
        <v>5</v>
      </c>
      <c r="E3" t="s">
        <v>6</v>
      </c>
    </row>
    <row r="4" spans="1:6" ht="14.25" customHeight="1">
      <c r="A4" s="4">
        <v>4</v>
      </c>
      <c r="B4" s="7">
        <v>774000</v>
      </c>
      <c r="C4" s="7">
        <v>-56100</v>
      </c>
      <c r="D4" s="5">
        <f>C4/B4</f>
        <v>-7.2480620155038755E-2</v>
      </c>
      <c r="E4">
        <v>5</v>
      </c>
    </row>
    <row r="5" spans="1:6">
      <c r="A5" s="4">
        <v>3</v>
      </c>
      <c r="B5" s="7">
        <v>2250750</v>
      </c>
      <c r="C5" s="7">
        <v>-493050</v>
      </c>
      <c r="D5" s="5">
        <f>C5/B5</f>
        <v>-0.21906031322892369</v>
      </c>
      <c r="E5">
        <v>5</v>
      </c>
      <c r="F5" s="8"/>
    </row>
    <row r="6" spans="1:6">
      <c r="A6" s="4">
        <v>1</v>
      </c>
      <c r="B6" s="7">
        <v>2319075</v>
      </c>
      <c r="C6" s="7">
        <v>-693225</v>
      </c>
      <c r="D6" s="5">
        <f>C6/B6</f>
        <v>-0.29892306199670127</v>
      </c>
      <c r="E6">
        <v>5</v>
      </c>
    </row>
    <row r="7" spans="1:6">
      <c r="A7" s="4"/>
      <c r="B7" s="6">
        <f>SUM(B4:B6)</f>
        <v>5343825</v>
      </c>
      <c r="C7" s="6">
        <f>SUM(C4:C6)</f>
        <v>-1242375</v>
      </c>
      <c r="D7" s="5">
        <f>C7/B7</f>
        <v>-0.23248796508119185</v>
      </c>
    </row>
    <row r="8" spans="1:6" ht="15.75">
      <c r="B8" s="6"/>
      <c r="C8" s="2" t="s">
        <v>7</v>
      </c>
      <c r="D8" s="5"/>
    </row>
    <row r="9" spans="1:6">
      <c r="A9" s="4">
        <v>2</v>
      </c>
      <c r="B9" s="7">
        <v>5731300</v>
      </c>
      <c r="C9" s="7">
        <v>-566800</v>
      </c>
      <c r="D9" s="5">
        <f>C9/B9</f>
        <v>-9.8895538534014976E-2</v>
      </c>
      <c r="E9">
        <v>12</v>
      </c>
    </row>
    <row r="10" spans="1:6">
      <c r="A10" s="4"/>
      <c r="B10" s="7"/>
      <c r="C10" s="7">
        <v>524613</v>
      </c>
      <c r="D10" s="5">
        <f>C10/B9</f>
        <v>9.153473034041143E-2</v>
      </c>
    </row>
    <row r="11" spans="1:6" ht="15.75">
      <c r="A11" s="1" t="s">
        <v>8</v>
      </c>
      <c r="B11" s="6">
        <f>B7+B9</f>
        <v>11075125</v>
      </c>
      <c r="C11" s="6">
        <f>C7+C9</f>
        <v>-1809175</v>
      </c>
      <c r="D11" s="5">
        <f>C11/B11</f>
        <v>-0.16335481540840396</v>
      </c>
      <c r="E11">
        <f>E4+E5+E6+E9</f>
        <v>27</v>
      </c>
    </row>
    <row r="13" spans="1:6" ht="15.75">
      <c r="B13" s="1" t="s">
        <v>0</v>
      </c>
      <c r="C13" s="10">
        <v>44946</v>
      </c>
      <c r="D13" t="s">
        <v>1</v>
      </c>
      <c r="E13">
        <v>1677.25</v>
      </c>
    </row>
    <row r="14" spans="1:6">
      <c r="E14" s="9">
        <v>3.3342985466351976E-2</v>
      </c>
    </row>
    <row r="15" spans="1:6" ht="15.75">
      <c r="A15" s="1" t="s">
        <v>2</v>
      </c>
      <c r="B15" s="2" t="s">
        <v>3</v>
      </c>
      <c r="C15" s="2" t="s">
        <v>4</v>
      </c>
      <c r="D15" s="3" t="s">
        <v>5</v>
      </c>
      <c r="E15" t="s">
        <v>6</v>
      </c>
    </row>
    <row r="16" spans="1:6">
      <c r="A16" s="4">
        <v>4</v>
      </c>
      <c r="B16" s="7">
        <v>633600</v>
      </c>
      <c r="C16" s="7">
        <v>-27000</v>
      </c>
      <c r="D16" s="5">
        <v>-4.261363636363636E-2</v>
      </c>
      <c r="E16">
        <v>4</v>
      </c>
    </row>
    <row r="17" spans="1:5">
      <c r="A17" s="4">
        <v>3</v>
      </c>
      <c r="B17" s="7">
        <v>2553750</v>
      </c>
      <c r="C17" s="7">
        <v>-495400</v>
      </c>
      <c r="D17" s="5">
        <v>-0.19398923152227118</v>
      </c>
      <c r="E17">
        <v>6</v>
      </c>
    </row>
    <row r="18" spans="1:5">
      <c r="A18" s="4">
        <v>1</v>
      </c>
      <c r="B18" s="7">
        <v>2490325</v>
      </c>
      <c r="C18" s="7">
        <v>-814375</v>
      </c>
      <c r="D18" s="5">
        <v>-0.32701555017919348</v>
      </c>
      <c r="E18">
        <v>5</v>
      </c>
    </row>
    <row r="19" spans="1:5">
      <c r="A19" s="4"/>
      <c r="B19" s="6">
        <v>5677675</v>
      </c>
      <c r="C19" s="6">
        <v>-1336775</v>
      </c>
      <c r="D19" s="5">
        <v>-0.23544408582738532</v>
      </c>
    </row>
    <row r="20" spans="1:5" ht="15.75">
      <c r="B20" s="6"/>
      <c r="C20" s="2" t="s">
        <v>7</v>
      </c>
      <c r="D20" s="5"/>
    </row>
    <row r="21" spans="1:5">
      <c r="A21" s="4">
        <v>2</v>
      </c>
      <c r="B21" s="7">
        <v>5536300</v>
      </c>
      <c r="C21" s="7">
        <v>-551400</v>
      </c>
      <c r="D21" s="5">
        <v>-9.9597203908747725E-2</v>
      </c>
      <c r="E21">
        <v>12</v>
      </c>
    </row>
    <row r="22" spans="1:5">
      <c r="A22" s="4"/>
      <c r="B22" s="7"/>
      <c r="C22" s="7">
        <v>515554</v>
      </c>
      <c r="D22" s="5">
        <v>9.3122482524429673E-2</v>
      </c>
    </row>
    <row r="23" spans="1:5" ht="15.75">
      <c r="A23" s="1" t="s">
        <v>8</v>
      </c>
      <c r="B23" s="6">
        <v>11213975</v>
      </c>
      <c r="C23" s="6">
        <v>-1888175</v>
      </c>
      <c r="D23" s="5">
        <v>-0.1683769582150843</v>
      </c>
      <c r="E23">
        <v>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AD41-CBFC-4D5D-B471-4BAE4228F78D}">
  <dimension ref="A1:F23"/>
  <sheetViews>
    <sheetView topLeftCell="C2" workbookViewId="0">
      <selection activeCell="C2" sqref="C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44946</v>
      </c>
      <c r="D1" t="s">
        <v>1</v>
      </c>
      <c r="E1">
        <v>1677.25</v>
      </c>
    </row>
    <row r="2" spans="1:6">
      <c r="E2" s="9">
        <f>(E1-E13)/E13</f>
        <v>3.3342985466351976E-2</v>
      </c>
    </row>
    <row r="3" spans="1:6" ht="15.75">
      <c r="A3" s="1" t="s">
        <v>2</v>
      </c>
      <c r="B3" s="2" t="s">
        <v>3</v>
      </c>
      <c r="C3" s="2" t="s">
        <v>4</v>
      </c>
      <c r="D3" s="3" t="s">
        <v>5</v>
      </c>
      <c r="E3" t="s">
        <v>6</v>
      </c>
    </row>
    <row r="4" spans="1:6" ht="14.25" customHeight="1">
      <c r="A4" s="4">
        <v>4</v>
      </c>
      <c r="B4" s="7">
        <v>633600</v>
      </c>
      <c r="C4" s="7">
        <v>-27000</v>
      </c>
      <c r="D4" s="5">
        <f>C4/B4</f>
        <v>-4.261363636363636E-2</v>
      </c>
      <c r="E4">
        <v>4</v>
      </c>
    </row>
    <row r="5" spans="1:6">
      <c r="A5" s="4">
        <v>3</v>
      </c>
      <c r="B5" s="7">
        <v>2553750</v>
      </c>
      <c r="C5" s="7">
        <v>-495400</v>
      </c>
      <c r="D5" s="5">
        <f>C5/B5</f>
        <v>-0.19398923152227118</v>
      </c>
      <c r="E5">
        <v>6</v>
      </c>
      <c r="F5" s="8"/>
    </row>
    <row r="6" spans="1:6">
      <c r="A6" s="4">
        <v>1</v>
      </c>
      <c r="B6" s="7">
        <v>2490325</v>
      </c>
      <c r="C6" s="7">
        <v>-814375</v>
      </c>
      <c r="D6" s="5">
        <f>C6/B6</f>
        <v>-0.32701555017919348</v>
      </c>
      <c r="E6">
        <v>5</v>
      </c>
    </row>
    <row r="7" spans="1:6">
      <c r="A7" s="4"/>
      <c r="B7" s="6">
        <f>SUM(B4:B6)</f>
        <v>5677675</v>
      </c>
      <c r="C7" s="6">
        <f>SUM(C4:C6)</f>
        <v>-1336775</v>
      </c>
      <c r="D7" s="5">
        <f>C7/B7</f>
        <v>-0.23544408582738532</v>
      </c>
    </row>
    <row r="8" spans="1:6" ht="15.75">
      <c r="B8" s="6"/>
      <c r="C8" s="2" t="s">
        <v>7</v>
      </c>
      <c r="D8" s="5"/>
    </row>
    <row r="9" spans="1:6">
      <c r="A9" s="4">
        <v>2</v>
      </c>
      <c r="B9" s="7">
        <v>5536300</v>
      </c>
      <c r="C9" s="7">
        <v>-551400</v>
      </c>
      <c r="D9" s="5">
        <f>C9/B9</f>
        <v>-9.9597203908747725E-2</v>
      </c>
      <c r="E9">
        <v>12</v>
      </c>
    </row>
    <row r="10" spans="1:6">
      <c r="A10" s="4"/>
      <c r="B10" s="7"/>
      <c r="C10" s="7">
        <v>515554</v>
      </c>
      <c r="D10" s="5">
        <f>C10/B9</f>
        <v>9.3122482524429673E-2</v>
      </c>
    </row>
    <row r="11" spans="1:6" ht="15.75">
      <c r="A11" s="1" t="s">
        <v>8</v>
      </c>
      <c r="B11" s="6">
        <f>B7+B9</f>
        <v>11213975</v>
      </c>
      <c r="C11" s="6">
        <f>C7+C9</f>
        <v>-1888175</v>
      </c>
      <c r="D11" s="5">
        <f>C11/B11</f>
        <v>-0.1683769582150843</v>
      </c>
      <c r="E11">
        <f>E4+E5+E6+E9</f>
        <v>27</v>
      </c>
    </row>
    <row r="13" spans="1:6" ht="15.75">
      <c r="B13" s="1" t="s">
        <v>0</v>
      </c>
      <c r="C13" s="10">
        <v>44939</v>
      </c>
      <c r="D13" t="s">
        <v>1</v>
      </c>
      <c r="E13">
        <v>1623.13</v>
      </c>
    </row>
    <row r="14" spans="1:6">
      <c r="E14" s="9">
        <v>0</v>
      </c>
    </row>
    <row r="15" spans="1:6" ht="15.75">
      <c r="A15" s="1" t="s">
        <v>2</v>
      </c>
      <c r="B15" s="2" t="s">
        <v>3</v>
      </c>
      <c r="C15" s="2" t="s">
        <v>4</v>
      </c>
      <c r="D15" s="3" t="s">
        <v>5</v>
      </c>
      <c r="E15" t="s">
        <v>6</v>
      </c>
    </row>
    <row r="16" spans="1:6">
      <c r="A16" s="4">
        <v>4</v>
      </c>
      <c r="B16" s="7">
        <v>390600</v>
      </c>
      <c r="C16" s="7">
        <v>-27600</v>
      </c>
      <c r="D16" s="5">
        <v>-7.0660522273425494E-2</v>
      </c>
      <c r="E16">
        <v>2</v>
      </c>
    </row>
    <row r="17" spans="1:5">
      <c r="A17" s="4">
        <v>3</v>
      </c>
      <c r="B17" s="7">
        <v>2553750</v>
      </c>
      <c r="C17" s="7">
        <v>-440650</v>
      </c>
      <c r="D17" s="5">
        <v>-0.17255017131669115</v>
      </c>
      <c r="E17">
        <v>6</v>
      </c>
    </row>
    <row r="18" spans="1:5">
      <c r="A18" s="4">
        <v>1</v>
      </c>
      <c r="B18" s="7">
        <v>2734950</v>
      </c>
      <c r="C18" s="7">
        <v>-865650</v>
      </c>
      <c r="D18" s="5">
        <v>-0.31651401305325511</v>
      </c>
      <c r="E18">
        <v>5</v>
      </c>
    </row>
    <row r="19" spans="1:5">
      <c r="A19" s="4"/>
      <c r="B19" s="6">
        <v>5679300</v>
      </c>
      <c r="C19" s="6">
        <v>-1333900</v>
      </c>
      <c r="D19" s="5">
        <v>-0.23487049460320814</v>
      </c>
    </row>
    <row r="20" spans="1:5" ht="15.75">
      <c r="B20" s="6"/>
      <c r="C20" s="2" t="s">
        <v>7</v>
      </c>
      <c r="D20" s="5"/>
    </row>
    <row r="21" spans="1:5">
      <c r="A21" s="4">
        <v>2</v>
      </c>
      <c r="B21" s="7">
        <v>5358300</v>
      </c>
      <c r="C21" s="7">
        <v>-625800</v>
      </c>
      <c r="D21" s="5">
        <v>-0.11679077319299032</v>
      </c>
      <c r="E21">
        <v>12</v>
      </c>
    </row>
    <row r="22" spans="1:5">
      <c r="A22" s="4"/>
      <c r="B22" s="7"/>
      <c r="C22" s="7">
        <v>499982</v>
      </c>
      <c r="D22" s="5">
        <v>9.3309818412556228E-2</v>
      </c>
    </row>
    <row r="23" spans="1:5" ht="15.75">
      <c r="A23" s="1" t="s">
        <v>8</v>
      </c>
      <c r="B23" s="6">
        <v>11037600</v>
      </c>
      <c r="C23" s="6">
        <v>-1959700</v>
      </c>
      <c r="D23" s="5">
        <v>-0.17754765528738131</v>
      </c>
      <c r="E23">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040F4-D437-4BCC-BFB7-6750205043CB}">
  <dimension ref="A1:F23"/>
  <sheetViews>
    <sheetView topLeftCell="C7" workbookViewId="0">
      <selection activeCell="C11" sqref="C11"/>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44939</v>
      </c>
      <c r="D1" t="s">
        <v>1</v>
      </c>
      <c r="E1">
        <v>1623.13</v>
      </c>
    </row>
    <row r="2" spans="1:6">
      <c r="E2" s="9">
        <f>(E1-E13)/E13</f>
        <v>0</v>
      </c>
    </row>
    <row r="3" spans="1:6" ht="15.75">
      <c r="A3" s="1" t="s">
        <v>2</v>
      </c>
      <c r="B3" s="2" t="s">
        <v>3</v>
      </c>
      <c r="C3" s="2" t="s">
        <v>4</v>
      </c>
      <c r="D3" s="3" t="s">
        <v>5</v>
      </c>
      <c r="E3" t="s">
        <v>6</v>
      </c>
    </row>
    <row r="4" spans="1:6" ht="14.25" customHeight="1">
      <c r="A4" s="4">
        <v>4</v>
      </c>
      <c r="B4" s="7">
        <v>390600</v>
      </c>
      <c r="C4" s="7">
        <v>-27600</v>
      </c>
      <c r="D4" s="5">
        <f>C4/B4</f>
        <v>-7.0660522273425494E-2</v>
      </c>
      <c r="E4">
        <v>2</v>
      </c>
    </row>
    <row r="5" spans="1:6">
      <c r="A5" s="4">
        <v>3</v>
      </c>
      <c r="B5" s="7">
        <v>2553750</v>
      </c>
      <c r="C5" s="7">
        <v>-440650</v>
      </c>
      <c r="D5" s="5">
        <f>C5/B5</f>
        <v>-0.17255017131669115</v>
      </c>
      <c r="E5">
        <v>6</v>
      </c>
      <c r="F5" s="8"/>
    </row>
    <row r="6" spans="1:6">
      <c r="A6" s="4">
        <v>1</v>
      </c>
      <c r="B6" s="7">
        <v>2734950</v>
      </c>
      <c r="C6" s="7">
        <v>-865650</v>
      </c>
      <c r="D6" s="5">
        <f>C6/B6</f>
        <v>-0.31651401305325511</v>
      </c>
      <c r="E6">
        <v>5</v>
      </c>
    </row>
    <row r="7" spans="1:6">
      <c r="A7" s="4"/>
      <c r="B7" s="6">
        <f>SUM(B4:B6)</f>
        <v>5679300</v>
      </c>
      <c r="C7" s="6">
        <f>SUM(C4:C6)</f>
        <v>-1333900</v>
      </c>
      <c r="D7" s="5">
        <f>C7/B7</f>
        <v>-0.23487049460320814</v>
      </c>
    </row>
    <row r="8" spans="1:6" ht="15.75">
      <c r="B8" s="6"/>
      <c r="C8" s="2" t="s">
        <v>7</v>
      </c>
      <c r="D8" s="5"/>
    </row>
    <row r="9" spans="1:6">
      <c r="A9" s="4">
        <v>2</v>
      </c>
      <c r="B9" s="7">
        <v>5358300</v>
      </c>
      <c r="C9" s="7">
        <v>-625800</v>
      </c>
      <c r="D9" s="5">
        <f>C9/B9</f>
        <v>-0.11679077319299032</v>
      </c>
      <c r="E9">
        <v>12</v>
      </c>
    </row>
    <row r="10" spans="1:6">
      <c r="A10" s="4"/>
      <c r="B10" s="7"/>
      <c r="C10" s="7">
        <v>499982</v>
      </c>
      <c r="D10" s="5">
        <f>C10/B9</f>
        <v>9.3309818412556228E-2</v>
      </c>
    </row>
    <row r="11" spans="1:6" ht="15.75">
      <c r="A11" s="1" t="s">
        <v>8</v>
      </c>
      <c r="B11" s="6">
        <f>B7+B9</f>
        <v>11037600</v>
      </c>
      <c r="C11" s="6">
        <f>C7+C9</f>
        <v>-1959700</v>
      </c>
      <c r="D11" s="5">
        <f>C11/B11</f>
        <v>-0.17754765528738131</v>
      </c>
      <c r="E11">
        <f>E4+E5+E6+E9</f>
        <v>25</v>
      </c>
    </row>
    <row r="13" spans="1:6" ht="15.75">
      <c r="B13" s="1" t="s">
        <v>0</v>
      </c>
      <c r="C13" s="10">
        <v>44925</v>
      </c>
      <c r="D13" t="s">
        <v>1</v>
      </c>
      <c r="E13">
        <v>1623.13</v>
      </c>
    </row>
    <row r="14" spans="1:6">
      <c r="E14" s="9">
        <v>0</v>
      </c>
    </row>
    <row r="15" spans="1:6" ht="15.75">
      <c r="A15" s="1" t="s">
        <v>2</v>
      </c>
      <c r="B15" s="2" t="s">
        <v>3</v>
      </c>
      <c r="C15" s="2" t="s">
        <v>4</v>
      </c>
      <c r="D15" s="3" t="s">
        <v>5</v>
      </c>
      <c r="E15" t="s">
        <v>6</v>
      </c>
    </row>
    <row r="16" spans="1:6">
      <c r="A16" s="4">
        <v>4</v>
      </c>
      <c r="B16" s="7">
        <v>243000</v>
      </c>
      <c r="C16" s="7">
        <v>-37800</v>
      </c>
      <c r="D16" s="5">
        <v>-0.15555555555555556</v>
      </c>
      <c r="E16">
        <v>1</v>
      </c>
    </row>
    <row r="17" spans="1:5">
      <c r="A17" s="4">
        <v>3</v>
      </c>
      <c r="B17" s="7">
        <v>2767500</v>
      </c>
      <c r="C17" s="7">
        <v>-538500</v>
      </c>
      <c r="D17" s="5">
        <v>-0.194579945799458</v>
      </c>
      <c r="E17">
        <v>8</v>
      </c>
    </row>
    <row r="18" spans="1:5">
      <c r="A18" s="4">
        <v>1</v>
      </c>
      <c r="B18" s="7">
        <v>2734950</v>
      </c>
      <c r="C18" s="7">
        <v>-951750</v>
      </c>
      <c r="D18" s="5">
        <v>-0.34799539296879284</v>
      </c>
      <c r="E18">
        <v>5</v>
      </c>
    </row>
    <row r="19" spans="1:5">
      <c r="A19" s="4"/>
      <c r="B19" s="6">
        <v>5745450</v>
      </c>
      <c r="C19" s="6">
        <v>-1528050</v>
      </c>
      <c r="D19" s="5">
        <v>-0.26595828003028482</v>
      </c>
    </row>
    <row r="20" spans="1:5" ht="15.75">
      <c r="B20" s="6"/>
      <c r="C20" s="2" t="s">
        <v>7</v>
      </c>
      <c r="D20" s="5"/>
    </row>
    <row r="21" spans="1:5">
      <c r="A21" s="4">
        <v>2</v>
      </c>
      <c r="B21" s="7">
        <v>5358300</v>
      </c>
      <c r="C21" s="7">
        <v>-703700</v>
      </c>
      <c r="D21" s="5">
        <v>-0.13132896627661758</v>
      </c>
      <c r="E21">
        <v>12</v>
      </c>
    </row>
    <row r="22" spans="1:5">
      <c r="A22" s="4"/>
      <c r="B22" s="7"/>
      <c r="C22" s="7">
        <v>495908</v>
      </c>
      <c r="D22" s="5">
        <v>9.2549502640762935E-2</v>
      </c>
    </row>
    <row r="23" spans="1:5" ht="15.75">
      <c r="A23" s="1" t="s">
        <v>8</v>
      </c>
      <c r="B23" s="6">
        <v>11103750</v>
      </c>
      <c r="C23" s="6">
        <v>-2231750</v>
      </c>
      <c r="D23" s="5">
        <v>-0.20099065630980525</v>
      </c>
      <c r="E23">
        <v>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AE9E-5892-4688-B0B8-49B7ABD40E7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44925</v>
      </c>
      <c r="D1" t="s">
        <v>1</v>
      </c>
      <c r="E1">
        <v>1623.13</v>
      </c>
    </row>
    <row r="2" spans="1:6">
      <c r="E2" s="9">
        <f>(E1-E13)/E13</f>
        <v>0</v>
      </c>
    </row>
    <row r="3" spans="1:6" ht="15.75">
      <c r="A3" s="1" t="s">
        <v>2</v>
      </c>
      <c r="B3" s="2" t="s">
        <v>3</v>
      </c>
      <c r="C3" s="2" t="s">
        <v>4</v>
      </c>
      <c r="D3" s="3" t="s">
        <v>5</v>
      </c>
      <c r="E3" t="s">
        <v>6</v>
      </c>
    </row>
    <row r="4" spans="1:6" ht="14.25" customHeight="1">
      <c r="A4" s="4">
        <v>4</v>
      </c>
      <c r="B4" s="7">
        <v>243000</v>
      </c>
      <c r="C4" s="7">
        <v>-37800</v>
      </c>
      <c r="D4" s="5">
        <f>C4/B4</f>
        <v>-0.15555555555555556</v>
      </c>
      <c r="E4">
        <v>1</v>
      </c>
    </row>
    <row r="5" spans="1:6">
      <c r="A5" s="4">
        <v>3</v>
      </c>
      <c r="B5" s="7">
        <v>2767500</v>
      </c>
      <c r="C5" s="7">
        <v>-538500</v>
      </c>
      <c r="D5" s="5">
        <f>C5/B5</f>
        <v>-0.194579945799458</v>
      </c>
      <c r="E5">
        <v>8</v>
      </c>
      <c r="F5" s="8"/>
    </row>
    <row r="6" spans="1:6">
      <c r="A6" s="4">
        <v>1</v>
      </c>
      <c r="B6" s="7">
        <v>2734950</v>
      </c>
      <c r="C6" s="7">
        <v>-951750</v>
      </c>
      <c r="D6" s="5">
        <f>C6/B6</f>
        <v>-0.34799539296879284</v>
      </c>
      <c r="E6">
        <v>5</v>
      </c>
    </row>
    <row r="7" spans="1:6">
      <c r="A7" s="4"/>
      <c r="B7" s="6">
        <f>SUM(B4:B6)</f>
        <v>5745450</v>
      </c>
      <c r="C7" s="6">
        <f>SUM(C4:C6)</f>
        <v>-1528050</v>
      </c>
      <c r="D7" s="5">
        <f>C7/B7</f>
        <v>-0.26595828003028482</v>
      </c>
    </row>
    <row r="8" spans="1:6" ht="15.75">
      <c r="B8" s="6"/>
      <c r="C8" s="2" t="s">
        <v>7</v>
      </c>
      <c r="D8" s="5"/>
    </row>
    <row r="9" spans="1:6">
      <c r="A9" s="4">
        <v>2</v>
      </c>
      <c r="B9" s="7">
        <v>5358300</v>
      </c>
      <c r="C9" s="7">
        <v>-703700</v>
      </c>
      <c r="D9" s="5">
        <f>C9/B9</f>
        <v>-0.13132896627661758</v>
      </c>
      <c r="E9">
        <v>12</v>
      </c>
    </row>
    <row r="10" spans="1:6">
      <c r="A10" s="4"/>
      <c r="B10" s="7"/>
      <c r="C10" s="7">
        <v>495908</v>
      </c>
      <c r="D10" s="5">
        <f>C10/B9</f>
        <v>9.2549502640762935E-2</v>
      </c>
    </row>
    <row r="11" spans="1:6" ht="15.75">
      <c r="A11" s="1" t="s">
        <v>8</v>
      </c>
      <c r="B11" s="6">
        <f>B7+B9</f>
        <v>11103750</v>
      </c>
      <c r="C11" s="6">
        <f>C7+C9</f>
        <v>-2231750</v>
      </c>
      <c r="D11" s="5">
        <f>C11/B11</f>
        <v>-0.20099065630980525</v>
      </c>
      <c r="E11">
        <f>E4+E5+E6+E9</f>
        <v>26</v>
      </c>
    </row>
    <row r="13" spans="1:6" ht="15.75">
      <c r="B13" s="1" t="s">
        <v>0</v>
      </c>
      <c r="C13" s="10">
        <v>44918</v>
      </c>
      <c r="D13" t="s">
        <v>1</v>
      </c>
      <c r="E13">
        <v>1623.13</v>
      </c>
    </row>
    <row r="14" spans="1:6">
      <c r="E14" s="9">
        <v>0</v>
      </c>
    </row>
    <row r="15" spans="1:6" ht="15.75">
      <c r="A15" s="1" t="s">
        <v>2</v>
      </c>
      <c r="B15" s="2" t="s">
        <v>3</v>
      </c>
      <c r="C15" s="2" t="s">
        <v>4</v>
      </c>
      <c r="D15" s="3" t="s">
        <v>5</v>
      </c>
      <c r="E15" t="s">
        <v>6</v>
      </c>
    </row>
    <row r="16" spans="1:6">
      <c r="A16" s="4">
        <v>4</v>
      </c>
      <c r="B16" s="7">
        <v>243000</v>
      </c>
      <c r="C16" s="7">
        <v>-42600</v>
      </c>
      <c r="D16" s="5">
        <v>-0.17530864197530865</v>
      </c>
      <c r="E16">
        <v>1</v>
      </c>
    </row>
    <row r="17" spans="1:5">
      <c r="A17" s="4">
        <v>3</v>
      </c>
      <c r="B17" s="7">
        <v>2818500</v>
      </c>
      <c r="C17" s="7">
        <v>-631550</v>
      </c>
      <c r="D17" s="5">
        <v>-0.22407308852226362</v>
      </c>
      <c r="E17">
        <v>8</v>
      </c>
    </row>
    <row r="18" spans="1:5">
      <c r="A18" s="4">
        <v>1</v>
      </c>
      <c r="B18" s="7">
        <v>2990450</v>
      </c>
      <c r="C18" s="7">
        <v>-1084200</v>
      </c>
      <c r="D18" s="5">
        <v>-0.36255413064923342</v>
      </c>
      <c r="E18">
        <v>5</v>
      </c>
    </row>
    <row r="19" spans="1:5">
      <c r="A19" s="4"/>
      <c r="B19" s="6">
        <v>6051950</v>
      </c>
      <c r="C19" s="6">
        <v>-1758350</v>
      </c>
      <c r="D19" s="5">
        <v>-0.29054271763646428</v>
      </c>
    </row>
    <row r="20" spans="1:5" ht="15.75">
      <c r="B20" s="6"/>
      <c r="C20" s="2" t="s">
        <v>7</v>
      </c>
      <c r="D20" s="5"/>
    </row>
    <row r="21" spans="1:5">
      <c r="A21" s="4">
        <v>2</v>
      </c>
      <c r="B21" s="7">
        <v>5358300</v>
      </c>
      <c r="C21" s="7">
        <v>-740500</v>
      </c>
      <c r="D21" s="5">
        <v>-0.13819681615437732</v>
      </c>
      <c r="E21">
        <v>12</v>
      </c>
    </row>
    <row r="22" spans="1:5">
      <c r="A22" s="4"/>
      <c r="B22" s="7"/>
      <c r="C22" s="7">
        <v>495908</v>
      </c>
      <c r="D22" s="5">
        <v>9.2549502640762935E-2</v>
      </c>
    </row>
    <row r="23" spans="1:5" ht="15.75">
      <c r="A23" s="1" t="s">
        <v>8</v>
      </c>
      <c r="B23" s="6">
        <v>11410250</v>
      </c>
      <c r="C23" s="6">
        <v>-2498850</v>
      </c>
      <c r="D23" s="5">
        <v>-0.21900046011261803</v>
      </c>
      <c r="E23">
        <v>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337A-3AF7-4E82-A563-E0179D83D079}">
  <dimension ref="A1:F23"/>
  <sheetViews>
    <sheetView topLeftCell="B1"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44918</v>
      </c>
      <c r="D1" t="s">
        <v>1</v>
      </c>
      <c r="E1">
        <v>1623.13</v>
      </c>
    </row>
    <row r="2" spans="1:6">
      <c r="E2" s="9">
        <f>(E1-E13)/E13</f>
        <v>0</v>
      </c>
    </row>
    <row r="3" spans="1:6" ht="15.75">
      <c r="A3" s="1" t="s">
        <v>2</v>
      </c>
      <c r="B3" s="2" t="s">
        <v>3</v>
      </c>
      <c r="C3" s="2" t="s">
        <v>4</v>
      </c>
      <c r="D3" s="3" t="s">
        <v>5</v>
      </c>
      <c r="E3" t="s">
        <v>6</v>
      </c>
    </row>
    <row r="4" spans="1:6" ht="14.25" customHeight="1">
      <c r="A4" s="4">
        <v>4</v>
      </c>
      <c r="B4" s="7">
        <v>243000</v>
      </c>
      <c r="C4" s="7">
        <v>-42600</v>
      </c>
      <c r="D4" s="5">
        <f>C4/B4</f>
        <v>-0.17530864197530865</v>
      </c>
      <c r="E4">
        <v>1</v>
      </c>
    </row>
    <row r="5" spans="1:6">
      <c r="A5" s="4">
        <v>3</v>
      </c>
      <c r="B5" s="7">
        <v>2818500</v>
      </c>
      <c r="C5" s="7">
        <v>-631550</v>
      </c>
      <c r="D5" s="5">
        <f>C5/B5</f>
        <v>-0.22407308852226362</v>
      </c>
      <c r="E5">
        <v>8</v>
      </c>
      <c r="F5" s="8"/>
    </row>
    <row r="6" spans="1:6">
      <c r="A6" s="4">
        <v>1</v>
      </c>
      <c r="B6" s="7">
        <v>2990450</v>
      </c>
      <c r="C6" s="7">
        <v>-1084200</v>
      </c>
      <c r="D6" s="5">
        <f>C6/B6</f>
        <v>-0.36255413064923342</v>
      </c>
      <c r="E6">
        <v>5</v>
      </c>
    </row>
    <row r="7" spans="1:6">
      <c r="A7" s="4"/>
      <c r="B7" s="6">
        <f>SUM(B4:B6)</f>
        <v>6051950</v>
      </c>
      <c r="C7" s="6">
        <f>SUM(C4:C6)</f>
        <v>-1758350</v>
      </c>
      <c r="D7" s="5">
        <f>C7/B7</f>
        <v>-0.29054271763646428</v>
      </c>
    </row>
    <row r="8" spans="1:6" ht="15.75">
      <c r="B8" s="6"/>
      <c r="C8" s="2" t="s">
        <v>7</v>
      </c>
      <c r="D8" s="5"/>
    </row>
    <row r="9" spans="1:6">
      <c r="A9" s="4">
        <v>2</v>
      </c>
      <c r="B9" s="7">
        <v>5358300</v>
      </c>
      <c r="C9" s="7">
        <v>-740500</v>
      </c>
      <c r="D9" s="5">
        <f>C9/B9</f>
        <v>-0.13819681615437732</v>
      </c>
      <c r="E9">
        <v>12</v>
      </c>
    </row>
    <row r="10" spans="1:6">
      <c r="A10" s="4"/>
      <c r="B10" s="7"/>
      <c r="C10" s="7">
        <v>495908</v>
      </c>
      <c r="D10" s="5">
        <f>C10/B9</f>
        <v>9.2549502640762935E-2</v>
      </c>
    </row>
    <row r="11" spans="1:6" ht="15.75">
      <c r="A11" s="1" t="s">
        <v>8</v>
      </c>
      <c r="B11" s="6">
        <f>B7+B9</f>
        <v>11410250</v>
      </c>
      <c r="C11" s="6">
        <f>C7+C9</f>
        <v>-2498850</v>
      </c>
      <c r="D11" s="5">
        <f>C11/B11</f>
        <v>-0.21900046011261803</v>
      </c>
      <c r="E11">
        <f>E4+E5+E6+E9</f>
        <v>26</v>
      </c>
    </row>
    <row r="13" spans="1:6" ht="15.75">
      <c r="B13" s="1" t="s">
        <v>0</v>
      </c>
      <c r="C13" s="10">
        <v>44904</v>
      </c>
      <c r="D13" t="s">
        <v>1</v>
      </c>
      <c r="E13">
        <v>1623.13</v>
      </c>
    </row>
    <row r="14" spans="1:6">
      <c r="E14" s="9">
        <v>-1.126928723281129E-2</v>
      </c>
    </row>
    <row r="15" spans="1:6" ht="15.75">
      <c r="A15" s="1" t="s">
        <v>2</v>
      </c>
      <c r="B15" s="2" t="s">
        <v>3</v>
      </c>
      <c r="C15" s="2" t="s">
        <v>4</v>
      </c>
      <c r="D15" s="3" t="s">
        <v>5</v>
      </c>
      <c r="E15" t="s">
        <v>6</v>
      </c>
    </row>
    <row r="16" spans="1:6">
      <c r="A16" s="4">
        <v>4</v>
      </c>
      <c r="B16" s="7">
        <v>291600</v>
      </c>
      <c r="C16" s="7">
        <v>-57120</v>
      </c>
      <c r="D16" s="5">
        <v>-0.19588477366255144</v>
      </c>
      <c r="E16">
        <v>2</v>
      </c>
    </row>
    <row r="17" spans="1:5">
      <c r="A17" s="4">
        <v>3</v>
      </c>
      <c r="B17" s="7">
        <v>2553750</v>
      </c>
      <c r="C17" s="7">
        <v>-561550</v>
      </c>
      <c r="D17" s="5">
        <v>-0.21989231522271169</v>
      </c>
      <c r="E17">
        <v>6</v>
      </c>
    </row>
    <row r="18" spans="1:5">
      <c r="A18" s="4">
        <v>1</v>
      </c>
      <c r="B18" s="7">
        <v>2990450</v>
      </c>
      <c r="C18" s="7">
        <v>-1106200</v>
      </c>
      <c r="D18" s="5">
        <v>-0.36991088297747832</v>
      </c>
      <c r="E18">
        <v>5</v>
      </c>
    </row>
    <row r="19" spans="1:5">
      <c r="A19" s="4"/>
      <c r="B19" s="6">
        <v>5835800</v>
      </c>
      <c r="C19" s="6">
        <v>-1724870</v>
      </c>
      <c r="D19" s="5">
        <v>-0.29556701737550978</v>
      </c>
    </row>
    <row r="20" spans="1:5" ht="15.75">
      <c r="B20" s="6"/>
      <c r="C20" s="2" t="s">
        <v>7</v>
      </c>
      <c r="D20" s="5"/>
    </row>
    <row r="21" spans="1:5">
      <c r="A21" s="4">
        <v>2</v>
      </c>
      <c r="B21" s="7">
        <v>5358300</v>
      </c>
      <c r="C21" s="7">
        <v>-809300</v>
      </c>
      <c r="D21" s="5">
        <v>-0.15103670940410205</v>
      </c>
      <c r="E21">
        <v>12</v>
      </c>
    </row>
    <row r="22" spans="1:5">
      <c r="A22" s="4"/>
      <c r="B22" s="7"/>
      <c r="C22" s="7">
        <v>495908</v>
      </c>
      <c r="D22" s="5">
        <v>9.2549502640762935E-2</v>
      </c>
    </row>
    <row r="23" spans="1:5" ht="15.75">
      <c r="A23" s="1" t="s">
        <v>8</v>
      </c>
      <c r="B23" s="6">
        <v>11194100</v>
      </c>
      <c r="C23" s="6">
        <v>-2534170</v>
      </c>
      <c r="D23" s="5">
        <v>-0.22638443465754282</v>
      </c>
      <c r="E23">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25F7-2A12-4AC1-9D7D-356A85181936}">
  <dimension ref="A1:F23"/>
  <sheetViews>
    <sheetView workbookViewId="0">
      <selection activeCell="C13" sqref="C13"/>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44904</v>
      </c>
      <c r="D1" t="s">
        <v>1</v>
      </c>
      <c r="E1">
        <v>1623.13</v>
      </c>
    </row>
    <row r="2" spans="1:6">
      <c r="E2" s="9">
        <f>(E1-E13)/E13</f>
        <v>-1.126928723281129E-2</v>
      </c>
    </row>
    <row r="3" spans="1:6" ht="15.75">
      <c r="A3" s="1" t="s">
        <v>2</v>
      </c>
      <c r="B3" s="2" t="s">
        <v>3</v>
      </c>
      <c r="C3" s="2" t="s">
        <v>4</v>
      </c>
      <c r="D3" s="3" t="s">
        <v>5</v>
      </c>
      <c r="E3" t="s">
        <v>6</v>
      </c>
    </row>
    <row r="4" spans="1:6" ht="14.25" customHeight="1">
      <c r="A4" s="4">
        <v>4</v>
      </c>
      <c r="B4" s="7">
        <v>291600</v>
      </c>
      <c r="C4" s="7">
        <v>-57120</v>
      </c>
      <c r="D4" s="5">
        <f>C4/B4</f>
        <v>-0.19588477366255144</v>
      </c>
      <c r="E4">
        <v>2</v>
      </c>
    </row>
    <row r="5" spans="1:6">
      <c r="A5" s="4">
        <v>3</v>
      </c>
      <c r="B5" s="7">
        <v>2553750</v>
      </c>
      <c r="C5" s="7">
        <v>-561550</v>
      </c>
      <c r="D5" s="5">
        <f>C5/B5</f>
        <v>-0.21989231522271169</v>
      </c>
      <c r="E5">
        <v>6</v>
      </c>
      <c r="F5" s="8"/>
    </row>
    <row r="6" spans="1:6">
      <c r="A6" s="4">
        <v>1</v>
      </c>
      <c r="B6" s="7">
        <v>2990450</v>
      </c>
      <c r="C6" s="7">
        <v>-1106200</v>
      </c>
      <c r="D6" s="5">
        <f>C6/B6</f>
        <v>-0.36991088297747832</v>
      </c>
      <c r="E6">
        <v>5</v>
      </c>
    </row>
    <row r="7" spans="1:6">
      <c r="A7" s="4"/>
      <c r="B7" s="6">
        <f>SUM(B4:B6)</f>
        <v>5835800</v>
      </c>
      <c r="C7" s="6">
        <f>SUM(C4:C6)</f>
        <v>-1724870</v>
      </c>
      <c r="D7" s="5">
        <f>C7/B7</f>
        <v>-0.29556701737550978</v>
      </c>
    </row>
    <row r="8" spans="1:6" ht="15.75">
      <c r="B8" s="6"/>
      <c r="C8" s="2" t="s">
        <v>7</v>
      </c>
      <c r="D8" s="5"/>
    </row>
    <row r="9" spans="1:6">
      <c r="A9" s="4">
        <v>2</v>
      </c>
      <c r="B9" s="7">
        <v>5358300</v>
      </c>
      <c r="C9" s="7">
        <v>-809300</v>
      </c>
      <c r="D9" s="5">
        <f>C9/B9</f>
        <v>-0.15103670940410205</v>
      </c>
      <c r="E9">
        <v>12</v>
      </c>
    </row>
    <row r="10" spans="1:6">
      <c r="A10" s="4"/>
      <c r="B10" s="7"/>
      <c r="C10" s="7">
        <v>495908</v>
      </c>
      <c r="D10" s="5">
        <f>C10/B9</f>
        <v>9.2549502640762935E-2</v>
      </c>
    </row>
    <row r="11" spans="1:6" ht="15.75">
      <c r="A11" s="1" t="s">
        <v>8</v>
      </c>
      <c r="B11" s="6">
        <f>B7+B9</f>
        <v>11194100</v>
      </c>
      <c r="C11" s="6">
        <f>C7+C9</f>
        <v>-2534170</v>
      </c>
      <c r="D11" s="5">
        <f>C11/B11</f>
        <v>-0.22638443465754282</v>
      </c>
      <c r="E11">
        <f>E4+E5+E6+E9</f>
        <v>25</v>
      </c>
    </row>
    <row r="13" spans="1:6" ht="15.75">
      <c r="B13" s="1" t="s">
        <v>0</v>
      </c>
      <c r="C13" s="10">
        <v>44897</v>
      </c>
      <c r="D13" t="s">
        <v>1</v>
      </c>
      <c r="E13">
        <v>1641.63</v>
      </c>
    </row>
    <row r="14" spans="1:6">
      <c r="E14" s="9">
        <v>1.2826682460946294E-2</v>
      </c>
    </row>
    <row r="15" spans="1:6" ht="15.75">
      <c r="A15" s="1" t="s">
        <v>2</v>
      </c>
      <c r="B15" s="2" t="s">
        <v>3</v>
      </c>
      <c r="C15" s="2" t="s">
        <v>4</v>
      </c>
      <c r="D15" s="3" t="s">
        <v>5</v>
      </c>
      <c r="E15" t="s">
        <v>6</v>
      </c>
    </row>
    <row r="16" spans="1:6">
      <c r="A16" s="4">
        <v>4</v>
      </c>
      <c r="B16" s="7">
        <v>340200</v>
      </c>
      <c r="C16" s="7">
        <v>-72600</v>
      </c>
      <c r="D16" s="5">
        <v>-0.21340388007054673</v>
      </c>
      <c r="E16">
        <v>2</v>
      </c>
    </row>
    <row r="17" spans="1:5">
      <c r="A17" s="4">
        <v>3</v>
      </c>
      <c r="B17" s="7">
        <v>2553750</v>
      </c>
      <c r="C17" s="7">
        <v>-558350</v>
      </c>
      <c r="D17" s="5">
        <v>-0.21863925599608419</v>
      </c>
      <c r="E17">
        <v>6</v>
      </c>
    </row>
    <row r="18" spans="1:5">
      <c r="A18" s="4">
        <v>1</v>
      </c>
      <c r="B18" s="7">
        <v>2990450</v>
      </c>
      <c r="C18" s="7">
        <v>-1086950</v>
      </c>
      <c r="D18" s="5">
        <v>-0.36347372469026401</v>
      </c>
      <c r="E18">
        <v>5</v>
      </c>
    </row>
    <row r="19" spans="1:5">
      <c r="A19" s="4"/>
      <c r="B19" s="6">
        <v>5884400</v>
      </c>
      <c r="C19" s="6">
        <v>-1717900</v>
      </c>
      <c r="D19" s="5">
        <v>-0.29194140439127186</v>
      </c>
    </row>
    <row r="20" spans="1:5" ht="15.75">
      <c r="B20" s="6"/>
      <c r="C20" s="2" t="s">
        <v>7</v>
      </c>
      <c r="D20" s="5"/>
    </row>
    <row r="21" spans="1:5">
      <c r="A21" s="4">
        <v>2</v>
      </c>
      <c r="B21" s="7">
        <v>5358300</v>
      </c>
      <c r="C21" s="7">
        <v>-777300</v>
      </c>
      <c r="D21" s="5">
        <v>-0.14506466603213705</v>
      </c>
      <c r="E21">
        <v>12</v>
      </c>
    </row>
    <row r="22" spans="1:5">
      <c r="A22" s="4"/>
      <c r="B22" s="7"/>
      <c r="C22" s="7">
        <v>495908</v>
      </c>
      <c r="D22" s="5">
        <v>9.2549502640762935E-2</v>
      </c>
    </row>
    <row r="23" spans="1:5" ht="15.75">
      <c r="A23" s="1" t="s">
        <v>8</v>
      </c>
      <c r="B23" s="6">
        <v>11242700</v>
      </c>
      <c r="C23" s="6">
        <v>-2495200</v>
      </c>
      <c r="D23" s="5">
        <v>-0.22193956967632331</v>
      </c>
      <c r="E23">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BD0F-E711-40AB-B04C-504DAC97DAD1}">
  <dimension ref="A1:F23"/>
  <sheetViews>
    <sheetView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44897</v>
      </c>
      <c r="D1" t="s">
        <v>1</v>
      </c>
      <c r="E1">
        <v>1641.63</v>
      </c>
    </row>
    <row r="2" spans="1:6">
      <c r="E2" s="9">
        <f>(E1-E13)/E13</f>
        <v>1.2826682460946294E-2</v>
      </c>
    </row>
    <row r="3" spans="1:6" ht="15.75">
      <c r="A3" s="1" t="s">
        <v>2</v>
      </c>
      <c r="B3" s="2" t="s">
        <v>3</v>
      </c>
      <c r="C3" s="2" t="s">
        <v>4</v>
      </c>
      <c r="D3" s="3" t="s">
        <v>5</v>
      </c>
      <c r="E3" t="s">
        <v>6</v>
      </c>
    </row>
    <row r="4" spans="1:6" ht="14.25" customHeight="1">
      <c r="A4" s="4">
        <v>4</v>
      </c>
      <c r="B4" s="7">
        <v>340200</v>
      </c>
      <c r="C4" s="7">
        <v>-72600</v>
      </c>
      <c r="D4" s="5">
        <f>C4/B4</f>
        <v>-0.21340388007054673</v>
      </c>
      <c r="E4">
        <v>2</v>
      </c>
    </row>
    <row r="5" spans="1:6">
      <c r="A5" s="4">
        <v>3</v>
      </c>
      <c r="B5" s="7">
        <v>2553750</v>
      </c>
      <c r="C5" s="7">
        <v>-558350</v>
      </c>
      <c r="D5" s="5">
        <f>C5/B5</f>
        <v>-0.21863925599608419</v>
      </c>
      <c r="E5">
        <v>6</v>
      </c>
      <c r="F5" s="8"/>
    </row>
    <row r="6" spans="1:6">
      <c r="A6" s="4">
        <v>1</v>
      </c>
      <c r="B6" s="7">
        <v>2990450</v>
      </c>
      <c r="C6" s="7">
        <v>-1086950</v>
      </c>
      <c r="D6" s="5">
        <f>C6/B6</f>
        <v>-0.36347372469026401</v>
      </c>
      <c r="E6">
        <v>5</v>
      </c>
    </row>
    <row r="7" spans="1:6">
      <c r="A7" s="4"/>
      <c r="B7" s="6">
        <f>SUM(B4:B6)</f>
        <v>5884400</v>
      </c>
      <c r="C7" s="6">
        <f>SUM(C4:C6)</f>
        <v>-1717900</v>
      </c>
      <c r="D7" s="5">
        <f>C7/B7</f>
        <v>-0.29194140439127186</v>
      </c>
    </row>
    <row r="8" spans="1:6" ht="15.75">
      <c r="B8" s="6"/>
      <c r="C8" s="2" t="s">
        <v>7</v>
      </c>
      <c r="D8" s="5"/>
    </row>
    <row r="9" spans="1:6">
      <c r="A9" s="4">
        <v>2</v>
      </c>
      <c r="B9" s="7">
        <v>5358300</v>
      </c>
      <c r="C9" s="7">
        <v>-777300</v>
      </c>
      <c r="D9" s="5">
        <f>C9/B9</f>
        <v>-0.14506466603213705</v>
      </c>
      <c r="E9">
        <v>12</v>
      </c>
    </row>
    <row r="10" spans="1:6">
      <c r="A10" s="4"/>
      <c r="B10" s="7"/>
      <c r="C10" s="7">
        <v>495908</v>
      </c>
      <c r="D10" s="5">
        <f>C10/B9</f>
        <v>9.2549502640762935E-2</v>
      </c>
    </row>
    <row r="11" spans="1:6" ht="15.75">
      <c r="A11" s="1" t="s">
        <v>8</v>
      </c>
      <c r="B11" s="6">
        <f>B7+B9</f>
        <v>11242700</v>
      </c>
      <c r="C11" s="6">
        <f>C7+C9</f>
        <v>-2495200</v>
      </c>
      <c r="D11" s="5">
        <f>C11/B11</f>
        <v>-0.22193956967632331</v>
      </c>
      <c r="E11">
        <f>E4+E5+E6+E9</f>
        <v>25</v>
      </c>
    </row>
    <row r="13" spans="1:6" ht="15.75">
      <c r="B13" s="1" t="s">
        <v>0</v>
      </c>
      <c r="C13" s="10">
        <v>44890</v>
      </c>
      <c r="D13" t="s">
        <v>1</v>
      </c>
      <c r="E13">
        <v>1620.84</v>
      </c>
    </row>
    <row r="14" spans="1:6">
      <c r="E14" s="9">
        <v>2.1392622636608643E-3</v>
      </c>
    </row>
    <row r="15" spans="1:6" ht="15.75">
      <c r="A15" s="1" t="s">
        <v>2</v>
      </c>
      <c r="B15" s="2" t="s">
        <v>3</v>
      </c>
      <c r="C15" s="2" t="s">
        <v>4</v>
      </c>
      <c r="D15" s="3" t="s">
        <v>5</v>
      </c>
      <c r="E15" t="s">
        <v>6</v>
      </c>
    </row>
    <row r="16" spans="1:6">
      <c r="A16" s="4">
        <v>4</v>
      </c>
      <c r="B16" s="7">
        <v>340200</v>
      </c>
      <c r="C16" s="7">
        <v>-72720</v>
      </c>
      <c r="D16" s="5">
        <v>-0.21375661375661376</v>
      </c>
      <c r="E16">
        <v>2</v>
      </c>
    </row>
    <row r="17" spans="1:5">
      <c r="A17" s="4">
        <v>3</v>
      </c>
      <c r="B17" s="7">
        <v>2553750</v>
      </c>
      <c r="C17" s="7">
        <v>-640825</v>
      </c>
      <c r="D17" s="5">
        <v>-0.25093489965736659</v>
      </c>
      <c r="E17">
        <v>6</v>
      </c>
    </row>
    <row r="18" spans="1:5">
      <c r="A18" s="4">
        <v>1</v>
      </c>
      <c r="B18" s="7">
        <v>2990450</v>
      </c>
      <c r="C18" s="7">
        <v>-1101250</v>
      </c>
      <c r="D18" s="5">
        <v>-0.3682556137036232</v>
      </c>
      <c r="E18">
        <v>5</v>
      </c>
    </row>
    <row r="19" spans="1:5">
      <c r="A19" s="4"/>
      <c r="B19" s="6">
        <v>5884400</v>
      </c>
      <c r="C19" s="6">
        <v>-1814795</v>
      </c>
      <c r="D19" s="5">
        <v>-0.30840782407722112</v>
      </c>
    </row>
    <row r="20" spans="1:5" ht="15.75">
      <c r="B20" s="6"/>
      <c r="C20" s="2" t="s">
        <v>7</v>
      </c>
      <c r="D20" s="5"/>
    </row>
    <row r="21" spans="1:5">
      <c r="A21" s="4">
        <v>2</v>
      </c>
      <c r="B21" s="7">
        <v>5283300</v>
      </c>
      <c r="C21" s="7">
        <v>-791200</v>
      </c>
      <c r="D21" s="5">
        <v>-0.14975488804345768</v>
      </c>
      <c r="E21">
        <v>11</v>
      </c>
    </row>
    <row r="22" spans="1:5">
      <c r="A22" s="4"/>
      <c r="B22" s="7"/>
      <c r="C22" s="7">
        <v>470895</v>
      </c>
      <c r="D22" s="5">
        <v>8.9128953494974739E-2</v>
      </c>
    </row>
    <row r="23" spans="1:5" ht="15.75">
      <c r="A23" s="1" t="s">
        <v>8</v>
      </c>
      <c r="B23" s="6">
        <v>11167700</v>
      </c>
      <c r="C23" s="6">
        <v>-2605995</v>
      </c>
      <c r="D23" s="5">
        <v>-0.2333510928839421</v>
      </c>
      <c r="E23">
        <v>24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857-6133-4F63-8B69-BD836A7A1BCA}">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44890</v>
      </c>
      <c r="D1" t="s">
        <v>1</v>
      </c>
      <c r="E1">
        <v>1620.84</v>
      </c>
    </row>
    <row r="2" spans="1:6">
      <c r="E2" s="9">
        <f>(E1-E13)/E13</f>
        <v>2.1392622636608643E-3</v>
      </c>
    </row>
    <row r="3" spans="1:6" ht="15.75">
      <c r="A3" s="1" t="s">
        <v>2</v>
      </c>
      <c r="B3" s="2" t="s">
        <v>3</v>
      </c>
      <c r="C3" s="2" t="s">
        <v>4</v>
      </c>
      <c r="D3" s="3" t="s">
        <v>5</v>
      </c>
      <c r="E3" t="s">
        <v>6</v>
      </c>
    </row>
    <row r="4" spans="1:6" ht="14.25" customHeight="1">
      <c r="A4" s="4">
        <v>4</v>
      </c>
      <c r="B4" s="7">
        <v>340200</v>
      </c>
      <c r="C4" s="7">
        <v>-72720</v>
      </c>
      <c r="D4" s="5">
        <f>C4/B4</f>
        <v>-0.21375661375661376</v>
      </c>
      <c r="E4">
        <v>2</v>
      </c>
    </row>
    <row r="5" spans="1:6">
      <c r="A5" s="4">
        <v>3</v>
      </c>
      <c r="B5" s="7">
        <v>2553750</v>
      </c>
      <c r="C5" s="7">
        <v>-640825</v>
      </c>
      <c r="D5" s="5">
        <f>C5/B5</f>
        <v>-0.25093489965736659</v>
      </c>
      <c r="E5">
        <v>6</v>
      </c>
      <c r="F5" s="8"/>
    </row>
    <row r="6" spans="1:6">
      <c r="A6" s="4">
        <v>1</v>
      </c>
      <c r="B6" s="7">
        <v>2990450</v>
      </c>
      <c r="C6" s="7">
        <v>-1101250</v>
      </c>
      <c r="D6" s="5">
        <f>C6/B6</f>
        <v>-0.3682556137036232</v>
      </c>
      <c r="E6">
        <v>5</v>
      </c>
    </row>
    <row r="7" spans="1:6">
      <c r="A7" s="4"/>
      <c r="B7" s="6">
        <f>SUM(B4:B6)</f>
        <v>5884400</v>
      </c>
      <c r="C7" s="6">
        <f>SUM(C4:C6)</f>
        <v>-1814795</v>
      </c>
      <c r="D7" s="5">
        <f>C7/B7</f>
        <v>-0.30840782407722112</v>
      </c>
    </row>
    <row r="8" spans="1:6" ht="15.75">
      <c r="B8" s="6"/>
      <c r="C8" s="2" t="s">
        <v>7</v>
      </c>
      <c r="D8" s="5"/>
    </row>
    <row r="9" spans="1:6">
      <c r="A9" s="4">
        <v>2</v>
      </c>
      <c r="B9" s="7">
        <v>5283300</v>
      </c>
      <c r="C9" s="7">
        <v>-791200</v>
      </c>
      <c r="D9" s="5">
        <f>C9/B9</f>
        <v>-0.14975488804345768</v>
      </c>
      <c r="E9">
        <v>11</v>
      </c>
    </row>
    <row r="10" spans="1:6">
      <c r="A10" s="4"/>
      <c r="B10" s="7"/>
      <c r="C10" s="7">
        <v>470895</v>
      </c>
      <c r="D10" s="5">
        <f>C10/B9</f>
        <v>8.9128953494974739E-2</v>
      </c>
    </row>
    <row r="11" spans="1:6" ht="15.75">
      <c r="A11" s="1" t="s">
        <v>8</v>
      </c>
      <c r="B11" s="6">
        <f>B7+B9</f>
        <v>11167700</v>
      </c>
      <c r="C11" s="6">
        <f>C7+C9</f>
        <v>-2605995</v>
      </c>
      <c r="D11" s="5">
        <f>C11/B11</f>
        <v>-0.2333510928839421</v>
      </c>
      <c r="E11">
        <f>E4+E5+E6+E9</f>
        <v>24</v>
      </c>
    </row>
    <row r="13" spans="1:6" ht="15.75">
      <c r="B13" s="1" t="s">
        <v>0</v>
      </c>
      <c r="C13" s="10">
        <v>44883</v>
      </c>
      <c r="D13" t="s">
        <v>1</v>
      </c>
      <c r="E13">
        <v>1617.38</v>
      </c>
    </row>
    <row r="14" spans="1:6">
      <c r="E14" s="9">
        <v>-1.2160338119697705E-2</v>
      </c>
    </row>
    <row r="15" spans="1:6" ht="15.75">
      <c r="A15" s="1" t="s">
        <v>2</v>
      </c>
      <c r="B15" s="2" t="s">
        <v>3</v>
      </c>
      <c r="C15" s="2" t="s">
        <v>4</v>
      </c>
      <c r="D15" s="3" t="s">
        <v>5</v>
      </c>
      <c r="E15" t="s">
        <v>6</v>
      </c>
    </row>
    <row r="16" spans="1:6">
      <c r="A16" s="4">
        <v>4</v>
      </c>
      <c r="B16" s="7">
        <v>340200</v>
      </c>
      <c r="C16" s="7">
        <v>-67560</v>
      </c>
      <c r="D16" s="5">
        <v>-0.19858906525573192</v>
      </c>
      <c r="E16">
        <v>2</v>
      </c>
    </row>
    <row r="17" spans="1:5">
      <c r="A17" s="4">
        <v>3</v>
      </c>
      <c r="B17" s="7">
        <v>2658750</v>
      </c>
      <c r="C17" s="7">
        <v>-573150</v>
      </c>
      <c r="D17" s="5">
        <v>-0.21557122708039492</v>
      </c>
      <c r="E17">
        <v>7</v>
      </c>
    </row>
    <row r="18" spans="1:5">
      <c r="A18" s="4">
        <v>1</v>
      </c>
      <c r="B18" s="7">
        <v>2990450</v>
      </c>
      <c r="C18" s="7">
        <v>-1086350</v>
      </c>
      <c r="D18" s="5">
        <v>-0.36327308599040276</v>
      </c>
      <c r="E18">
        <v>5</v>
      </c>
    </row>
    <row r="19" spans="1:5">
      <c r="A19" s="4"/>
      <c r="B19" s="6">
        <v>5989400</v>
      </c>
      <c r="C19" s="6">
        <v>-1727060</v>
      </c>
      <c r="D19" s="5">
        <v>-0.28835275653654791</v>
      </c>
    </row>
    <row r="20" spans="1:5" ht="15.75">
      <c r="B20" s="6"/>
      <c r="C20" s="2" t="s">
        <v>7</v>
      </c>
      <c r="D20" s="5"/>
    </row>
    <row r="21" spans="1:5">
      <c r="A21" s="4">
        <v>2</v>
      </c>
      <c r="B21" s="7">
        <v>5189100</v>
      </c>
      <c r="C21" s="7">
        <v>-700200</v>
      </c>
      <c r="D21" s="5">
        <v>-0.13493669422443197</v>
      </c>
      <c r="E21">
        <v>11</v>
      </c>
    </row>
    <row r="22" spans="1:5">
      <c r="A22" s="4"/>
      <c r="B22" s="7"/>
      <c r="C22" s="7">
        <v>470895</v>
      </c>
      <c r="D22" s="5">
        <v>9.074695033820894E-2</v>
      </c>
    </row>
    <row r="23" spans="1:5" ht="15.75">
      <c r="A23" s="1" t="s">
        <v>8</v>
      </c>
      <c r="B23" s="6">
        <v>11178500</v>
      </c>
      <c r="C23" s="6">
        <v>-2427260</v>
      </c>
      <c r="D23" s="5">
        <v>-0.21713646732566982</v>
      </c>
      <c r="E23">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0263-112B-4970-AEF0-730372EF92B6}">
  <dimension ref="A1:F23"/>
  <sheetViews>
    <sheetView workbookViewId="0">
      <selection activeCell="D4" sqref="D4"/>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45107</v>
      </c>
      <c r="D1" t="s">
        <v>1</v>
      </c>
      <c r="E1">
        <v>1503.1</v>
      </c>
    </row>
    <row r="2" spans="1:6">
      <c r="E2" s="9">
        <f>(E1-E13)/E13</f>
        <v>-1.6074180349647117E-3</v>
      </c>
    </row>
    <row r="3" spans="1:6" ht="15.75">
      <c r="A3" s="1" t="s">
        <v>2</v>
      </c>
      <c r="B3" s="2" t="s">
        <v>3</v>
      </c>
      <c r="C3" s="2" t="s">
        <v>4</v>
      </c>
      <c r="D3" s="3" t="s">
        <v>5</v>
      </c>
      <c r="E3" t="s">
        <v>6</v>
      </c>
    </row>
    <row r="4" spans="1:6" ht="14.25" customHeight="1">
      <c r="A4" s="4">
        <v>4</v>
      </c>
      <c r="B4" s="7">
        <v>2090190</v>
      </c>
      <c r="C4" s="7">
        <v>-907680</v>
      </c>
      <c r="D4" s="5">
        <f>C4/B4</f>
        <v>-0.43425717279290399</v>
      </c>
      <c r="E4">
        <v>9</v>
      </c>
    </row>
    <row r="5" spans="1:6">
      <c r="A5" s="4">
        <v>3</v>
      </c>
      <c r="B5" s="7">
        <v>837000</v>
      </c>
      <c r="C5" s="7">
        <v>-172200</v>
      </c>
      <c r="D5" s="5">
        <f>C5/B5</f>
        <v>-0.20573476702508961</v>
      </c>
      <c r="E5">
        <v>3</v>
      </c>
      <c r="F5" s="8"/>
    </row>
    <row r="6" spans="1:6">
      <c r="A6" s="4">
        <v>1</v>
      </c>
      <c r="B6" s="7">
        <v>3233500</v>
      </c>
      <c r="C6" s="7">
        <v>-1333600</v>
      </c>
      <c r="D6" s="5">
        <f>C6/B6</f>
        <v>-0.41243234884799751</v>
      </c>
      <c r="E6">
        <v>4</v>
      </c>
    </row>
    <row r="7" spans="1:6">
      <c r="A7" s="4"/>
      <c r="B7" s="6">
        <f>SUM(B4:B6)</f>
        <v>6160690</v>
      </c>
      <c r="C7" s="6">
        <f>SUM(C4:C6)</f>
        <v>-2413480</v>
      </c>
      <c r="D7" s="5">
        <f>C7/B7</f>
        <v>-0.3917548196711732</v>
      </c>
    </row>
    <row r="8" spans="1:6" ht="15.75">
      <c r="B8" s="6"/>
      <c r="C8" s="2" t="s">
        <v>7</v>
      </c>
      <c r="D8" s="5"/>
    </row>
    <row r="9" spans="1:6">
      <c r="A9" s="4">
        <v>2</v>
      </c>
      <c r="B9" s="7">
        <v>5213300</v>
      </c>
      <c r="C9" s="7">
        <v>-1475520</v>
      </c>
      <c r="D9" s="5">
        <f>C9/B9</f>
        <v>-0.28302994264669212</v>
      </c>
      <c r="E9">
        <v>13</v>
      </c>
    </row>
    <row r="10" spans="1:6">
      <c r="B10" s="7"/>
      <c r="C10" s="7">
        <v>436105.5</v>
      </c>
      <c r="D10" s="5">
        <f>C10/B9</f>
        <v>8.3652484990313233E-2</v>
      </c>
    </row>
    <row r="11" spans="1:6" ht="15.75">
      <c r="A11" s="1" t="s">
        <v>8</v>
      </c>
      <c r="B11" s="6">
        <f>B7+B9</f>
        <v>11373990</v>
      </c>
      <c r="C11" s="6">
        <f>C7+C9</f>
        <v>-3889000</v>
      </c>
      <c r="D11" s="5">
        <f>C11/B11</f>
        <v>-0.3419204694219003</v>
      </c>
      <c r="E11">
        <f>E4+E5+E6+E9</f>
        <v>29</v>
      </c>
    </row>
    <row r="13" spans="1:6" ht="15.75">
      <c r="B13" s="1" t="s">
        <v>0</v>
      </c>
      <c r="C13" s="10">
        <v>45100</v>
      </c>
      <c r="D13" t="s">
        <v>1</v>
      </c>
      <c r="E13">
        <v>1505.52</v>
      </c>
    </row>
    <row r="14" spans="1:6">
      <c r="E14" s="9">
        <v>-3.4545559481592235E-2</v>
      </c>
    </row>
    <row r="15" spans="1:6" ht="15.75">
      <c r="A15" s="1" t="s">
        <v>2</v>
      </c>
      <c r="B15" s="2" t="s">
        <v>3</v>
      </c>
      <c r="C15" s="2" t="s">
        <v>4</v>
      </c>
      <c r="D15" s="3" t="s">
        <v>5</v>
      </c>
      <c r="E15" t="s">
        <v>6</v>
      </c>
    </row>
    <row r="16" spans="1:6">
      <c r="A16" s="4">
        <v>4</v>
      </c>
      <c r="B16" s="7">
        <v>2090190</v>
      </c>
      <c r="C16" s="7">
        <v>-902370</v>
      </c>
      <c r="D16" s="5">
        <v>-0.43171673388543624</v>
      </c>
      <c r="E16">
        <v>9</v>
      </c>
    </row>
    <row r="17" spans="1:5">
      <c r="A17" s="4">
        <v>3</v>
      </c>
      <c r="B17" s="7">
        <v>837000</v>
      </c>
      <c r="C17" s="7">
        <v>-174900</v>
      </c>
      <c r="D17" s="5">
        <v>-0.20896057347670252</v>
      </c>
      <c r="E17">
        <v>3</v>
      </c>
    </row>
    <row r="18" spans="1:5">
      <c r="A18" s="4">
        <v>1</v>
      </c>
      <c r="B18" s="7">
        <v>3233500</v>
      </c>
      <c r="C18" s="7">
        <v>-1295900</v>
      </c>
      <c r="D18" s="5">
        <v>-0.40077315602288544</v>
      </c>
      <c r="E18">
        <v>4</v>
      </c>
    </row>
    <row r="19" spans="1:5">
      <c r="A19" s="4"/>
      <c r="B19" s="6">
        <v>6160690</v>
      </c>
      <c r="C19" s="6">
        <v>-2373170</v>
      </c>
      <c r="D19" s="5">
        <v>-0.38521172141432208</v>
      </c>
    </row>
    <row r="20" spans="1:5" ht="15.75">
      <c r="B20" s="6"/>
      <c r="C20" s="2" t="s">
        <v>7</v>
      </c>
      <c r="D20" s="5"/>
    </row>
    <row r="21" spans="1:5">
      <c r="A21" s="4">
        <v>2</v>
      </c>
      <c r="B21" s="7">
        <v>5579700</v>
      </c>
      <c r="C21" s="7">
        <v>-1513180</v>
      </c>
      <c r="D21" s="5">
        <v>-0.27119379178092012</v>
      </c>
      <c r="E21">
        <v>13</v>
      </c>
    </row>
    <row r="22" spans="1:5">
      <c r="B22" s="7"/>
      <c r="C22" s="7">
        <v>474142.5</v>
      </c>
      <c r="D22" s="5">
        <v>8.4976342814129788E-2</v>
      </c>
    </row>
    <row r="23" spans="1:5" ht="15.75">
      <c r="A23" s="1" t="s">
        <v>8</v>
      </c>
      <c r="B23" s="6">
        <v>11740390</v>
      </c>
      <c r="C23" s="6">
        <v>-3886350</v>
      </c>
      <c r="D23" s="5">
        <v>-0.33102392680311299</v>
      </c>
      <c r="E23">
        <v>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DDB9-2F12-43CB-8C09-0C6CA6EFFA7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44883</v>
      </c>
      <c r="D1" t="s">
        <v>1</v>
      </c>
      <c r="E1">
        <v>1617.38</v>
      </c>
    </row>
    <row r="2" spans="1:6">
      <c r="E2" s="9">
        <f>(E1-E13)/E13</f>
        <v>-1.2160338119697705E-2</v>
      </c>
    </row>
    <row r="3" spans="1:6" ht="15.75">
      <c r="A3" s="1" t="s">
        <v>2</v>
      </c>
      <c r="B3" s="2" t="s">
        <v>3</v>
      </c>
      <c r="C3" s="2" t="s">
        <v>4</v>
      </c>
      <c r="D3" s="3" t="s">
        <v>5</v>
      </c>
      <c r="E3" t="s">
        <v>6</v>
      </c>
    </row>
    <row r="4" spans="1:6" ht="14.25" customHeight="1">
      <c r="A4" s="4">
        <v>4</v>
      </c>
      <c r="B4" s="7">
        <v>340200</v>
      </c>
      <c r="C4" s="7">
        <v>-67560</v>
      </c>
      <c r="D4" s="5">
        <f>C4/B4</f>
        <v>-0.19858906525573192</v>
      </c>
      <c r="E4">
        <v>2</v>
      </c>
    </row>
    <row r="5" spans="1:6">
      <c r="A5" s="4">
        <v>3</v>
      </c>
      <c r="B5" s="7">
        <v>2658750</v>
      </c>
      <c r="C5" s="7">
        <v>-573150</v>
      </c>
      <c r="D5" s="5">
        <f>C5/B5</f>
        <v>-0.21557122708039492</v>
      </c>
      <c r="E5">
        <v>7</v>
      </c>
      <c r="F5" s="8"/>
    </row>
    <row r="6" spans="1:6">
      <c r="A6" s="4">
        <v>1</v>
      </c>
      <c r="B6" s="7">
        <v>2990450</v>
      </c>
      <c r="C6" s="7">
        <v>-1086350</v>
      </c>
      <c r="D6" s="5">
        <f>C6/B6</f>
        <v>-0.36327308599040276</v>
      </c>
      <c r="E6">
        <v>5</v>
      </c>
    </row>
    <row r="7" spans="1:6">
      <c r="A7" s="4"/>
      <c r="B7" s="6">
        <f>SUM(B4:B6)</f>
        <v>5989400</v>
      </c>
      <c r="C7" s="6">
        <f>SUM(C4:C6)</f>
        <v>-1727060</v>
      </c>
      <c r="D7" s="5">
        <f>C7/B7</f>
        <v>-0.28835275653654791</v>
      </c>
    </row>
    <row r="8" spans="1:6" ht="15.75">
      <c r="B8" s="6"/>
      <c r="C8" s="2" t="s">
        <v>7</v>
      </c>
      <c r="D8" s="5"/>
    </row>
    <row r="9" spans="1:6">
      <c r="A9" s="4">
        <v>2</v>
      </c>
      <c r="B9" s="7">
        <v>5189100</v>
      </c>
      <c r="C9" s="7">
        <v>-700200</v>
      </c>
      <c r="D9" s="5">
        <f>C9/B9</f>
        <v>-0.13493669422443197</v>
      </c>
      <c r="E9">
        <v>11</v>
      </c>
    </row>
    <row r="10" spans="1:6">
      <c r="A10" s="4"/>
      <c r="B10" s="7"/>
      <c r="C10" s="7">
        <v>470895</v>
      </c>
      <c r="D10" s="5">
        <f>C10/B9</f>
        <v>9.074695033820894E-2</v>
      </c>
    </row>
    <row r="11" spans="1:6" ht="15.75">
      <c r="A11" s="1" t="s">
        <v>8</v>
      </c>
      <c r="B11" s="6">
        <f>B7+B9</f>
        <v>11178500</v>
      </c>
      <c r="C11" s="6">
        <f>C7+C9</f>
        <v>-2427260</v>
      </c>
      <c r="D11" s="5">
        <f>C11/B11</f>
        <v>-0.21713646732566982</v>
      </c>
      <c r="E11">
        <f>E4+E5+E6+E9</f>
        <v>25</v>
      </c>
    </row>
    <row r="13" spans="1:6" ht="15.75">
      <c r="B13" s="1" t="s">
        <v>0</v>
      </c>
      <c r="C13" s="10">
        <v>44876</v>
      </c>
      <c r="D13" t="s">
        <v>1</v>
      </c>
      <c r="E13">
        <v>1637.29</v>
      </c>
    </row>
    <row r="14" spans="1:6">
      <c r="E14" s="9">
        <v>6.7452899798317841E-3</v>
      </c>
    </row>
    <row r="15" spans="1:6" ht="15.75">
      <c r="A15" s="1" t="s">
        <v>2</v>
      </c>
      <c r="B15" s="2" t="s">
        <v>3</v>
      </c>
      <c r="C15" s="2" t="s">
        <v>4</v>
      </c>
      <c r="D15" s="3" t="s">
        <v>5</v>
      </c>
      <c r="E15" t="s">
        <v>6</v>
      </c>
    </row>
    <row r="16" spans="1:6">
      <c r="A16" s="4">
        <v>4</v>
      </c>
      <c r="B16" s="7">
        <v>388800</v>
      </c>
      <c r="C16" s="7">
        <v>-87360</v>
      </c>
      <c r="D16" s="5">
        <v>-0.22469135802469137</v>
      </c>
      <c r="E16">
        <v>2</v>
      </c>
    </row>
    <row r="17" spans="1:5">
      <c r="A17" s="4">
        <v>3</v>
      </c>
      <c r="B17" s="7">
        <v>2553750</v>
      </c>
      <c r="C17" s="7">
        <v>-659950</v>
      </c>
      <c r="D17" s="5">
        <v>-0.2584238864415076</v>
      </c>
      <c r="E17">
        <v>6</v>
      </c>
    </row>
    <row r="18" spans="1:5">
      <c r="A18" s="4">
        <v>1</v>
      </c>
      <c r="B18" s="7">
        <v>2990450</v>
      </c>
      <c r="C18" s="7">
        <v>-1038350</v>
      </c>
      <c r="D18" s="5">
        <v>-0.34722199000150478</v>
      </c>
      <c r="E18">
        <v>5</v>
      </c>
    </row>
    <row r="19" spans="1:5">
      <c r="A19" s="4"/>
      <c r="B19" s="6">
        <v>5933000</v>
      </c>
      <c r="C19" s="6">
        <v>-1785660</v>
      </c>
      <c r="D19" s="5">
        <v>-0.30097084105848643</v>
      </c>
    </row>
    <row r="20" spans="1:5" ht="15.75">
      <c r="B20" s="6"/>
      <c r="C20" s="2" t="s">
        <v>7</v>
      </c>
      <c r="D20" s="5"/>
    </row>
    <row r="21" spans="1:5">
      <c r="A21" s="4">
        <v>2</v>
      </c>
      <c r="B21" s="7">
        <v>5003100</v>
      </c>
      <c r="C21" s="7">
        <v>-693500</v>
      </c>
      <c r="D21" s="5">
        <v>-0.13861405928324438</v>
      </c>
      <c r="E21">
        <v>11</v>
      </c>
    </row>
    <row r="22" spans="1:5">
      <c r="A22" s="4"/>
      <c r="B22" s="7"/>
      <c r="C22" s="7">
        <v>461836</v>
      </c>
      <c r="D22" s="5">
        <v>9.2309967819951627E-2</v>
      </c>
    </row>
    <row r="23" spans="1:5" ht="15.75">
      <c r="A23" s="1" t="s">
        <v>8</v>
      </c>
      <c r="B23" s="6">
        <v>10936100</v>
      </c>
      <c r="C23" s="6">
        <v>-2479160</v>
      </c>
      <c r="D23" s="5">
        <v>-0.22669507411234352</v>
      </c>
      <c r="E23">
        <v>24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F9C9-A045-4537-847E-58AB49A0F240}">
  <dimension ref="A1:F23"/>
  <sheetViews>
    <sheetView workbookViewId="0">
      <selection activeCell="D8" sqref="D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44876</v>
      </c>
      <c r="D1" t="s">
        <v>1</v>
      </c>
      <c r="E1">
        <v>1637.29</v>
      </c>
    </row>
    <row r="2" spans="1:6">
      <c r="E2" s="9">
        <f>(E1-E13)/E13</f>
        <v>6.7452899798317841E-3</v>
      </c>
    </row>
    <row r="3" spans="1:6" ht="15.75">
      <c r="A3" s="1" t="s">
        <v>2</v>
      </c>
      <c r="B3" s="2" t="s">
        <v>3</v>
      </c>
      <c r="C3" s="2" t="s">
        <v>4</v>
      </c>
      <c r="D3" s="3" t="s">
        <v>5</v>
      </c>
      <c r="E3" t="s">
        <v>6</v>
      </c>
    </row>
    <row r="4" spans="1:6" ht="14.25" customHeight="1">
      <c r="A4" s="4">
        <v>4</v>
      </c>
      <c r="B4" s="7">
        <v>388800</v>
      </c>
      <c r="C4" s="7">
        <v>-87360</v>
      </c>
      <c r="D4" s="5">
        <f>C4/B4</f>
        <v>-0.22469135802469137</v>
      </c>
      <c r="E4">
        <v>2</v>
      </c>
    </row>
    <row r="5" spans="1:6">
      <c r="A5" s="4">
        <v>3</v>
      </c>
      <c r="B5" s="7">
        <v>2553750</v>
      </c>
      <c r="C5" s="7">
        <v>-659950</v>
      </c>
      <c r="D5" s="5">
        <f>C5/B5</f>
        <v>-0.2584238864415076</v>
      </c>
      <c r="E5">
        <v>6</v>
      </c>
      <c r="F5" s="8"/>
    </row>
    <row r="6" spans="1:6">
      <c r="A6" s="4">
        <v>1</v>
      </c>
      <c r="B6" s="7">
        <v>2990450</v>
      </c>
      <c r="C6" s="7">
        <v>-1038350</v>
      </c>
      <c r="D6" s="5">
        <f>C6/B6</f>
        <v>-0.34722199000150478</v>
      </c>
      <c r="E6">
        <v>5</v>
      </c>
    </row>
    <row r="7" spans="1:6">
      <c r="A7" s="4"/>
      <c r="B7" s="6">
        <f>SUM(B4:B6)</f>
        <v>5933000</v>
      </c>
      <c r="C7" s="6">
        <f>SUM(C4:C6)</f>
        <v>-1785660</v>
      </c>
      <c r="D7" s="5">
        <f>C7/B7</f>
        <v>-0.30097084105848643</v>
      </c>
    </row>
    <row r="8" spans="1:6" ht="15.75">
      <c r="B8" s="6"/>
      <c r="C8" s="2" t="s">
        <v>7</v>
      </c>
      <c r="D8" s="5"/>
    </row>
    <row r="9" spans="1:6">
      <c r="A9" s="4">
        <v>2</v>
      </c>
      <c r="B9" s="7">
        <v>5003100</v>
      </c>
      <c r="C9" s="7">
        <v>-693500</v>
      </c>
      <c r="D9" s="5">
        <f>C9/B9</f>
        <v>-0.13861405928324438</v>
      </c>
      <c r="E9">
        <v>11</v>
      </c>
    </row>
    <row r="10" spans="1:6">
      <c r="A10" s="4"/>
      <c r="B10" s="7"/>
      <c r="C10" s="7">
        <v>461836</v>
      </c>
      <c r="D10" s="5">
        <f>C10/B9</f>
        <v>9.2309967819951627E-2</v>
      </c>
    </row>
    <row r="11" spans="1:6" ht="15.75">
      <c r="A11" s="1" t="s">
        <v>8</v>
      </c>
      <c r="B11" s="6">
        <f>B7+B9</f>
        <v>10936100</v>
      </c>
      <c r="C11" s="6">
        <f>C7+C9</f>
        <v>-2479160</v>
      </c>
      <c r="D11" s="5">
        <f>C11/B11</f>
        <v>-0.22669507411234352</v>
      </c>
      <c r="E11">
        <f>E4+E5+E6+E9</f>
        <v>24</v>
      </c>
    </row>
    <row r="13" spans="1:6" ht="15.75">
      <c r="B13" s="1" t="s">
        <v>0</v>
      </c>
      <c r="C13" s="10">
        <v>44869</v>
      </c>
      <c r="D13" t="s">
        <v>1</v>
      </c>
      <c r="E13">
        <v>1626.32</v>
      </c>
    </row>
    <row r="14" spans="1:6">
      <c r="E14" s="9">
        <v>1.0915239066112997E-2</v>
      </c>
    </row>
    <row r="15" spans="1:6" ht="15.75">
      <c r="A15" s="1" t="s">
        <v>2</v>
      </c>
      <c r="B15" s="2" t="s">
        <v>3</v>
      </c>
      <c r="C15" s="2" t="s">
        <v>4</v>
      </c>
      <c r="D15" s="3" t="s">
        <v>5</v>
      </c>
      <c r="E15" t="s">
        <v>6</v>
      </c>
    </row>
    <row r="16" spans="1:6">
      <c r="A16" s="4">
        <v>4</v>
      </c>
      <c r="B16" s="7">
        <v>1067200</v>
      </c>
      <c r="C16" s="7">
        <v>-199900</v>
      </c>
      <c r="D16" s="5">
        <v>-0.18731259370314843</v>
      </c>
      <c r="E16">
        <v>4</v>
      </c>
    </row>
    <row r="17" spans="1:5">
      <c r="A17" s="4">
        <v>3</v>
      </c>
      <c r="B17" s="7">
        <v>2553700</v>
      </c>
      <c r="C17" s="7">
        <v>-679325</v>
      </c>
      <c r="D17" s="5">
        <v>-0.26601597681795042</v>
      </c>
      <c r="E17">
        <v>6</v>
      </c>
    </row>
    <row r="18" spans="1:5">
      <c r="A18" s="4">
        <v>1</v>
      </c>
      <c r="B18" s="7">
        <v>2515250</v>
      </c>
      <c r="C18" s="7">
        <v>-894158</v>
      </c>
      <c r="D18" s="5">
        <v>-0.3554946824371335</v>
      </c>
      <c r="E18">
        <v>4</v>
      </c>
    </row>
    <row r="19" spans="1:5">
      <c r="A19" s="4"/>
      <c r="B19" s="6">
        <v>6136150</v>
      </c>
      <c r="C19" s="6">
        <v>-1773383</v>
      </c>
      <c r="D19" s="5">
        <v>-0.28900580983189783</v>
      </c>
    </row>
    <row r="20" spans="1:5" ht="15.75">
      <c r="B20" s="6"/>
      <c r="C20" s="2" t="s">
        <v>7</v>
      </c>
      <c r="D20" s="5"/>
    </row>
    <row r="21" spans="1:5">
      <c r="A21" s="4">
        <v>2</v>
      </c>
      <c r="B21" s="7">
        <v>4924100</v>
      </c>
      <c r="C21" s="7">
        <v>-800150</v>
      </c>
      <c r="D21" s="5">
        <v>-0.1624966999045511</v>
      </c>
      <c r="E21">
        <v>11</v>
      </c>
    </row>
    <row r="22" spans="1:5">
      <c r="A22" s="4"/>
      <c r="B22" s="7"/>
      <c r="C22" s="7">
        <v>434774</v>
      </c>
      <c r="D22" s="5">
        <v>8.8295119920391546E-2</v>
      </c>
    </row>
    <row r="23" spans="1:5" ht="15.75">
      <c r="A23" s="1" t="s">
        <v>8</v>
      </c>
      <c r="B23" s="6">
        <v>11060250</v>
      </c>
      <c r="C23" s="6">
        <v>-2573533</v>
      </c>
      <c r="D23" s="5">
        <v>-0.23268307678397865</v>
      </c>
      <c r="E23">
        <v>25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1D16-9650-498C-A9CB-3013046074CB}">
  <dimension ref="A1:F23"/>
  <sheetViews>
    <sheetView topLeftCell="A6" workbookViewId="0">
      <selection activeCell="E2" sqref="E2"/>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44869</v>
      </c>
      <c r="D1" t="s">
        <v>1</v>
      </c>
      <c r="E1">
        <v>1626.32</v>
      </c>
    </row>
    <row r="2" spans="1:6">
      <c r="E2" s="9">
        <f>(E1-E13)/E13</f>
        <v>1.0915239066112997E-2</v>
      </c>
    </row>
    <row r="3" spans="1:6" ht="15.75">
      <c r="A3" s="1" t="s">
        <v>2</v>
      </c>
      <c r="B3" s="2" t="s">
        <v>3</v>
      </c>
      <c r="C3" s="2" t="s">
        <v>4</v>
      </c>
      <c r="D3" s="3" t="s">
        <v>5</v>
      </c>
      <c r="E3" t="s">
        <v>6</v>
      </c>
    </row>
    <row r="4" spans="1:6" ht="14.25" customHeight="1">
      <c r="A4" s="4">
        <v>4</v>
      </c>
      <c r="B4" s="7">
        <v>1067200</v>
      </c>
      <c r="C4" s="7">
        <v>-199900</v>
      </c>
      <c r="D4" s="5">
        <f>C4/B4</f>
        <v>-0.18731259370314843</v>
      </c>
      <c r="E4">
        <v>4</v>
      </c>
    </row>
    <row r="5" spans="1:6">
      <c r="A5" s="4">
        <v>3</v>
      </c>
      <c r="B5" s="7">
        <v>2553700</v>
      </c>
      <c r="C5" s="7">
        <v>-679325</v>
      </c>
      <c r="D5" s="5">
        <f>C5/B5</f>
        <v>-0.26601597681795042</v>
      </c>
      <c r="E5">
        <v>6</v>
      </c>
      <c r="F5" s="8"/>
    </row>
    <row r="6" spans="1:6">
      <c r="A6" s="4">
        <v>1</v>
      </c>
      <c r="B6" s="7">
        <v>2515250</v>
      </c>
      <c r="C6" s="7">
        <v>-894158</v>
      </c>
      <c r="D6" s="5">
        <f>C6/B6</f>
        <v>-0.3554946824371335</v>
      </c>
      <c r="E6">
        <v>4</v>
      </c>
    </row>
    <row r="7" spans="1:6">
      <c r="A7" s="4"/>
      <c r="B7" s="6">
        <f>SUM(B4:B6)</f>
        <v>6136150</v>
      </c>
      <c r="C7" s="6">
        <f>SUM(C4:C6)</f>
        <v>-1773383</v>
      </c>
      <c r="D7" s="5">
        <f>C7/B7</f>
        <v>-0.28900580983189783</v>
      </c>
    </row>
    <row r="8" spans="1:6" ht="15.75">
      <c r="B8" s="6"/>
      <c r="C8" s="2" t="s">
        <v>7</v>
      </c>
      <c r="D8" s="5"/>
    </row>
    <row r="9" spans="1:6">
      <c r="A9" s="4">
        <v>2</v>
      </c>
      <c r="B9" s="7">
        <v>4924100</v>
      </c>
      <c r="C9" s="7">
        <v>-800150</v>
      </c>
      <c r="D9" s="5">
        <f>C9/B9</f>
        <v>-0.1624966999045511</v>
      </c>
      <c r="E9">
        <v>11</v>
      </c>
    </row>
    <row r="10" spans="1:6">
      <c r="A10" s="4"/>
      <c r="B10" s="7"/>
      <c r="C10" s="7">
        <v>434774</v>
      </c>
      <c r="D10" s="5">
        <f>C10/B9</f>
        <v>8.8295119920391546E-2</v>
      </c>
    </row>
    <row r="11" spans="1:6" ht="15.75">
      <c r="A11" s="1" t="s">
        <v>8</v>
      </c>
      <c r="B11" s="6">
        <f>B7+B9</f>
        <v>11060250</v>
      </c>
      <c r="C11" s="6">
        <f>C7+C9</f>
        <v>-2573533</v>
      </c>
      <c r="D11" s="5">
        <f>C11/B11</f>
        <v>-0.23268307678397865</v>
      </c>
      <c r="E11">
        <f>E4+E5+E6+E9</f>
        <v>25</v>
      </c>
    </row>
    <row r="13" spans="1:6" ht="15.75">
      <c r="B13" s="1" t="s">
        <v>0</v>
      </c>
      <c r="C13" s="10">
        <v>44865</v>
      </c>
      <c r="D13" t="s">
        <v>1</v>
      </c>
      <c r="E13">
        <v>1608.76</v>
      </c>
    </row>
    <row r="14" spans="1:6">
      <c r="E14" s="9">
        <v>1.0064480483195502E-2</v>
      </c>
    </row>
    <row r="15" spans="1:6" ht="15.75">
      <c r="A15" s="1" t="s">
        <v>2</v>
      </c>
      <c r="B15" s="2" t="s">
        <v>3</v>
      </c>
      <c r="C15" s="2" t="s">
        <v>4</v>
      </c>
      <c r="D15" s="3" t="s">
        <v>5</v>
      </c>
      <c r="E15" t="s">
        <v>6</v>
      </c>
    </row>
    <row r="16" spans="1:6">
      <c r="A16" s="4">
        <v>4</v>
      </c>
      <c r="B16" s="7">
        <v>1067200</v>
      </c>
      <c r="C16" s="7">
        <v>-215520</v>
      </c>
      <c r="D16" s="5">
        <v>-0.20194902548725638</v>
      </c>
      <c r="E16">
        <v>4</v>
      </c>
    </row>
    <row r="17" spans="1:5">
      <c r="A17" s="4">
        <v>3</v>
      </c>
      <c r="B17" s="7">
        <v>2685000</v>
      </c>
      <c r="C17" s="7">
        <v>-793200</v>
      </c>
      <c r="D17" s="5">
        <v>-0.2954189944134078</v>
      </c>
      <c r="E17">
        <v>6</v>
      </c>
    </row>
    <row r="18" spans="1:5">
      <c r="A18" s="4">
        <v>1</v>
      </c>
      <c r="B18" s="7">
        <v>2579625</v>
      </c>
      <c r="C18" s="7">
        <v>-968625</v>
      </c>
      <c r="D18" s="5">
        <v>-0.37549062363715657</v>
      </c>
      <c r="E18">
        <v>4</v>
      </c>
    </row>
    <row r="19" spans="1:5">
      <c r="A19" s="4"/>
      <c r="B19" s="6">
        <v>6331825</v>
      </c>
      <c r="C19" s="6">
        <v>-1977345</v>
      </c>
      <c r="D19" s="5">
        <v>-0.31228674197407541</v>
      </c>
    </row>
    <row r="20" spans="1:5" ht="15.75">
      <c r="B20" s="6"/>
      <c r="C20" s="2" t="s">
        <v>7</v>
      </c>
      <c r="D20" s="5"/>
    </row>
    <row r="21" spans="1:5">
      <c r="A21" s="4">
        <v>2</v>
      </c>
      <c r="B21" s="7">
        <v>4924100</v>
      </c>
      <c r="C21" s="7">
        <v>-890750</v>
      </c>
      <c r="D21" s="5">
        <v>-0.18089600129972991</v>
      </c>
      <c r="E21">
        <v>11</v>
      </c>
    </row>
    <row r="22" spans="1:5">
      <c r="A22" s="4"/>
      <c r="B22" s="7"/>
      <c r="C22" s="7">
        <v>434814</v>
      </c>
      <c r="D22" s="5">
        <v>8.8303243232265793E-2</v>
      </c>
    </row>
    <row r="23" spans="1:5" ht="15.75">
      <c r="A23" s="1" t="s">
        <v>8</v>
      </c>
      <c r="B23" s="6">
        <v>11255925</v>
      </c>
      <c r="C23" s="6">
        <v>-2868095</v>
      </c>
      <c r="D23" s="5">
        <v>-0.25480757911944152</v>
      </c>
      <c r="E23">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CAF5-AB95-4B4D-81C0-7BB1FCCFFE03}">
  <dimension ref="A1:F23"/>
  <sheetViews>
    <sheetView workbookViewId="0">
      <selection activeCell="E4" sqref="E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44865</v>
      </c>
      <c r="D1" t="s">
        <v>1</v>
      </c>
      <c r="E1">
        <v>1608.76</v>
      </c>
    </row>
    <row r="2" spans="1:6">
      <c r="E2" s="9">
        <f>(E1-E13)/E13</f>
        <v>1.0064480483195502E-2</v>
      </c>
    </row>
    <row r="3" spans="1:6" ht="15.75">
      <c r="A3" s="1" t="s">
        <v>2</v>
      </c>
      <c r="B3" s="2" t="s">
        <v>3</v>
      </c>
      <c r="C3" s="2" t="s">
        <v>4</v>
      </c>
      <c r="D3" s="3" t="s">
        <v>5</v>
      </c>
      <c r="E3" t="s">
        <v>6</v>
      </c>
    </row>
    <row r="4" spans="1:6" ht="14.25" customHeight="1">
      <c r="A4" s="4">
        <v>4</v>
      </c>
      <c r="B4" s="7">
        <v>1067200</v>
      </c>
      <c r="C4" s="7">
        <v>-215520</v>
      </c>
      <c r="D4" s="5">
        <f>C4/B4</f>
        <v>-0.20194902548725638</v>
      </c>
      <c r="E4">
        <v>4</v>
      </c>
    </row>
    <row r="5" spans="1:6">
      <c r="A5" s="4">
        <v>3</v>
      </c>
      <c r="B5" s="7">
        <v>2685000</v>
      </c>
      <c r="C5" s="7">
        <v>-793200</v>
      </c>
      <c r="D5" s="5">
        <f>C5/B5</f>
        <v>-0.2954189944134078</v>
      </c>
      <c r="E5">
        <v>6</v>
      </c>
      <c r="F5" s="8"/>
    </row>
    <row r="6" spans="1:6">
      <c r="A6" s="4">
        <v>1</v>
      </c>
      <c r="B6" s="7">
        <v>2579625</v>
      </c>
      <c r="C6" s="7">
        <v>-968625</v>
      </c>
      <c r="D6" s="5">
        <f>C6/B6</f>
        <v>-0.37549062363715657</v>
      </c>
      <c r="E6">
        <v>4</v>
      </c>
    </row>
    <row r="7" spans="1:6">
      <c r="A7" s="4"/>
      <c r="B7" s="6">
        <f>SUM(B4:B6)</f>
        <v>6331825</v>
      </c>
      <c r="C7" s="6">
        <f>SUM(C4:C6)</f>
        <v>-1977345</v>
      </c>
      <c r="D7" s="5">
        <f>C7/B7</f>
        <v>-0.31228674197407541</v>
      </c>
    </row>
    <row r="8" spans="1:6" ht="15.75">
      <c r="B8" s="6"/>
      <c r="C8" s="2" t="s">
        <v>7</v>
      </c>
      <c r="D8" s="5"/>
    </row>
    <row r="9" spans="1:6">
      <c r="A9" s="4">
        <v>2</v>
      </c>
      <c r="B9" s="7">
        <v>4924100</v>
      </c>
      <c r="C9" s="7">
        <v>-890750</v>
      </c>
      <c r="D9" s="5">
        <f>C9/B9</f>
        <v>-0.18089600129972991</v>
      </c>
      <c r="E9">
        <v>11</v>
      </c>
    </row>
    <row r="10" spans="1:6">
      <c r="A10" s="4"/>
      <c r="B10" s="7"/>
      <c r="C10" s="7">
        <v>434814</v>
      </c>
      <c r="D10" s="5">
        <f>C10/B9</f>
        <v>8.8303243232265793E-2</v>
      </c>
    </row>
    <row r="11" spans="1:6" ht="15.75">
      <c r="A11" s="1" t="s">
        <v>8</v>
      </c>
      <c r="B11" s="6">
        <f>B7+B9</f>
        <v>11255925</v>
      </c>
      <c r="C11" s="6">
        <f>C7+C9</f>
        <v>-2868095</v>
      </c>
      <c r="D11" s="5">
        <f>C11/B11</f>
        <v>-0.25480757911944152</v>
      </c>
      <c r="E11">
        <f>E4+E5+E6+E9</f>
        <v>25</v>
      </c>
    </row>
    <row r="13" spans="1:6" ht="15.75">
      <c r="B13" s="1" t="s">
        <v>0</v>
      </c>
      <c r="C13" s="10">
        <v>44855</v>
      </c>
      <c r="D13" t="s">
        <v>1</v>
      </c>
      <c r="E13">
        <v>1592.73</v>
      </c>
    </row>
    <row r="14" spans="1:6">
      <c r="E14" s="9">
        <v>2.0470533963787365E-2</v>
      </c>
    </row>
    <row r="15" spans="1:6" ht="15.75">
      <c r="A15" s="1" t="s">
        <v>2</v>
      </c>
      <c r="B15" s="2" t="s">
        <v>3</v>
      </c>
      <c r="C15" s="2" t="s">
        <v>4</v>
      </c>
      <c r="D15" s="3" t="s">
        <v>5</v>
      </c>
      <c r="E15" t="s">
        <v>6</v>
      </c>
    </row>
    <row r="16" spans="1:6">
      <c r="A16" s="4">
        <v>4</v>
      </c>
      <c r="B16" s="7">
        <v>1067200</v>
      </c>
      <c r="C16" s="7">
        <v>-222600</v>
      </c>
      <c r="D16" s="5">
        <v>-0.20858320839580211</v>
      </c>
      <c r="E16">
        <v>4</v>
      </c>
    </row>
    <row r="17" spans="1:5">
      <c r="A17" s="4">
        <v>3</v>
      </c>
      <c r="B17" s="7">
        <v>2685000</v>
      </c>
      <c r="C17" s="7">
        <v>-802575</v>
      </c>
      <c r="D17" s="5">
        <v>-0.29891061452513967</v>
      </c>
      <c r="E17">
        <v>6</v>
      </c>
    </row>
    <row r="18" spans="1:5">
      <c r="A18" s="4">
        <v>1</v>
      </c>
      <c r="B18" s="7">
        <v>2733375</v>
      </c>
      <c r="C18" s="7">
        <v>-981525</v>
      </c>
      <c r="D18" s="5">
        <v>-0.35908903827685551</v>
      </c>
      <c r="E18">
        <v>4</v>
      </c>
    </row>
    <row r="19" spans="1:5">
      <c r="A19" s="4"/>
      <c r="B19" s="6">
        <v>6485575</v>
      </c>
      <c r="C19" s="6">
        <v>-2006700</v>
      </c>
      <c r="D19" s="5">
        <v>-0.30940972851289206</v>
      </c>
    </row>
    <row r="20" spans="1:5" ht="15.75">
      <c r="B20" s="6"/>
      <c r="C20" s="2" t="s">
        <v>7</v>
      </c>
      <c r="D20" s="5"/>
    </row>
    <row r="21" spans="1:5">
      <c r="A21" s="4">
        <v>2</v>
      </c>
      <c r="B21" s="7">
        <v>4899100</v>
      </c>
      <c r="C21" s="7">
        <v>-903700</v>
      </c>
      <c r="D21" s="5">
        <v>-0.18446245228715477</v>
      </c>
      <c r="E21">
        <v>11</v>
      </c>
    </row>
    <row r="22" spans="1:5">
      <c r="A22" s="4"/>
      <c r="B22" s="7"/>
      <c r="C22" s="7">
        <v>431374</v>
      </c>
      <c r="D22" s="5">
        <v>8.8051682962176719E-2</v>
      </c>
    </row>
    <row r="23" spans="1:5" ht="15.75">
      <c r="A23" s="1" t="s">
        <v>8</v>
      </c>
      <c r="B23" s="6">
        <v>11384675</v>
      </c>
      <c r="C23" s="6">
        <v>-2910400</v>
      </c>
      <c r="D23" s="5">
        <v>-0.25564190457786456</v>
      </c>
      <c r="E23">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7ADB-96F4-4457-BBFF-9DCEC53934AC}">
  <dimension ref="A1:F23"/>
  <sheetViews>
    <sheetView workbookViewId="0">
      <selection activeCell="D4" sqref="D4"/>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44855</v>
      </c>
      <c r="D1" t="s">
        <v>1</v>
      </c>
      <c r="E1">
        <v>1592.73</v>
      </c>
    </row>
    <row r="2" spans="1:6">
      <c r="E2" s="9">
        <f>(E1-E13)/E13</f>
        <v>2.0470533963787365E-2</v>
      </c>
    </row>
    <row r="3" spans="1:6" ht="15.75">
      <c r="A3" s="1" t="s">
        <v>2</v>
      </c>
      <c r="B3" s="2" t="s">
        <v>3</v>
      </c>
      <c r="C3" s="2" t="s">
        <v>4</v>
      </c>
      <c r="D3" s="3" t="s">
        <v>5</v>
      </c>
      <c r="E3" t="s">
        <v>6</v>
      </c>
    </row>
    <row r="4" spans="1:6" ht="14.25" customHeight="1">
      <c r="A4" s="4">
        <v>4</v>
      </c>
      <c r="B4" s="7">
        <v>1067200</v>
      </c>
      <c r="C4" s="7">
        <v>-222600</v>
      </c>
      <c r="D4" s="5">
        <f>C4/B4</f>
        <v>-0.20858320839580211</v>
      </c>
      <c r="E4">
        <v>4</v>
      </c>
    </row>
    <row r="5" spans="1:6">
      <c r="A5" s="4">
        <v>3</v>
      </c>
      <c r="B5" s="7">
        <v>2685000</v>
      </c>
      <c r="C5" s="7">
        <v>-802575</v>
      </c>
      <c r="D5" s="5">
        <f>C5/B5</f>
        <v>-0.29891061452513967</v>
      </c>
      <c r="E5">
        <v>6</v>
      </c>
      <c r="F5" s="8"/>
    </row>
    <row r="6" spans="1:6">
      <c r="A6" s="4">
        <v>1</v>
      </c>
      <c r="B6" s="7">
        <v>2733375</v>
      </c>
      <c r="C6" s="7">
        <v>-981525</v>
      </c>
      <c r="D6" s="5">
        <f>C6/B6</f>
        <v>-0.35908903827685551</v>
      </c>
      <c r="E6">
        <v>4</v>
      </c>
    </row>
    <row r="7" spans="1:6">
      <c r="A7" s="4"/>
      <c r="B7" s="6">
        <f>SUM(B4:B6)</f>
        <v>6485575</v>
      </c>
      <c r="C7" s="6">
        <f>SUM(C4:C6)</f>
        <v>-2006700</v>
      </c>
      <c r="D7" s="5">
        <f>C7/B7</f>
        <v>-0.30940972851289206</v>
      </c>
    </row>
    <row r="8" spans="1:6" ht="15.75">
      <c r="B8" s="6"/>
      <c r="C8" s="2" t="s">
        <v>7</v>
      </c>
      <c r="D8" s="5"/>
    </row>
    <row r="9" spans="1:6">
      <c r="A9" s="4">
        <v>2</v>
      </c>
      <c r="B9" s="7">
        <v>4899100</v>
      </c>
      <c r="C9" s="7">
        <v>-903700</v>
      </c>
      <c r="D9" s="5">
        <f>C9/B9</f>
        <v>-0.18446245228715477</v>
      </c>
      <c r="E9">
        <v>11</v>
      </c>
    </row>
    <row r="10" spans="1:6">
      <c r="A10" s="4"/>
      <c r="B10" s="7"/>
      <c r="C10" s="7">
        <v>431374</v>
      </c>
      <c r="D10" s="5">
        <f>C10/B9</f>
        <v>8.8051682962176719E-2</v>
      </c>
    </row>
    <row r="11" spans="1:6" ht="15.75">
      <c r="A11" s="1" t="s">
        <v>8</v>
      </c>
      <c r="B11" s="6">
        <f>B7+B9</f>
        <v>11384675</v>
      </c>
      <c r="C11" s="6">
        <f>C7+C9</f>
        <v>-2910400</v>
      </c>
      <c r="D11" s="5">
        <f>C11/B11</f>
        <v>-0.25564190457786456</v>
      </c>
      <c r="E11">
        <f>E4+E5+E6+E9</f>
        <v>25</v>
      </c>
    </row>
    <row r="13" spans="1:6" ht="15.75">
      <c r="B13" s="1" t="s">
        <v>0</v>
      </c>
      <c r="C13" s="10">
        <v>44846</v>
      </c>
      <c r="D13" t="s">
        <v>1</v>
      </c>
      <c r="E13">
        <v>1560.78</v>
      </c>
    </row>
    <row r="14" spans="1:6">
      <c r="E14" s="9">
        <v>0</v>
      </c>
    </row>
    <row r="15" spans="1:6" ht="15.75">
      <c r="A15" s="1" t="s">
        <v>2</v>
      </c>
      <c r="B15" s="2" t="s">
        <v>3</v>
      </c>
      <c r="C15" s="2" t="s">
        <v>4</v>
      </c>
      <c r="D15" s="3" t="s">
        <v>5</v>
      </c>
      <c r="E15" t="s">
        <v>6</v>
      </c>
    </row>
    <row r="16" spans="1:6">
      <c r="A16" s="4">
        <v>4</v>
      </c>
      <c r="B16" s="7">
        <v>1067200</v>
      </c>
      <c r="C16" s="7">
        <v>-215920</v>
      </c>
      <c r="D16" s="5">
        <v>-0.20232383808095952</v>
      </c>
      <c r="E16">
        <v>4</v>
      </c>
    </row>
    <row r="17" spans="1:5">
      <c r="A17" s="4">
        <v>3</v>
      </c>
      <c r="B17" s="7">
        <v>2685000</v>
      </c>
      <c r="C17" s="7">
        <v>-804150</v>
      </c>
      <c r="D17" s="5">
        <v>-0.29949720670391061</v>
      </c>
      <c r="E17">
        <v>6</v>
      </c>
    </row>
    <row r="18" spans="1:5">
      <c r="A18" s="4">
        <v>1</v>
      </c>
      <c r="B18" s="7">
        <v>2733375</v>
      </c>
      <c r="C18" s="7">
        <v>-953475</v>
      </c>
      <c r="D18" s="5">
        <v>-0.34882699958842089</v>
      </c>
      <c r="E18">
        <v>4</v>
      </c>
    </row>
    <row r="19" spans="1:5">
      <c r="A19" s="4"/>
      <c r="B19" s="6">
        <v>6485575</v>
      </c>
      <c r="C19" s="6">
        <v>-1973545</v>
      </c>
      <c r="D19" s="5">
        <v>-0.30429761432101238</v>
      </c>
    </row>
    <row r="20" spans="1:5" ht="15.75">
      <c r="B20" s="6"/>
      <c r="C20" s="2" t="s">
        <v>7</v>
      </c>
      <c r="D20" s="5"/>
    </row>
    <row r="21" spans="1:5">
      <c r="A21" s="4">
        <v>2</v>
      </c>
      <c r="B21" s="7">
        <v>4815820</v>
      </c>
      <c r="C21" s="7">
        <v>-874500</v>
      </c>
      <c r="D21" s="5">
        <v>-0.1815890128783883</v>
      </c>
      <c r="E21">
        <v>11</v>
      </c>
    </row>
    <row r="22" spans="1:5">
      <c r="A22" s="4"/>
      <c r="B22" s="7"/>
      <c r="C22" s="7">
        <v>431374</v>
      </c>
      <c r="D22" s="5">
        <v>8.9574361167983854E-2</v>
      </c>
    </row>
    <row r="23" spans="1:5" ht="15.75">
      <c r="A23" s="1" t="s">
        <v>8</v>
      </c>
      <c r="B23" s="6">
        <v>11301395</v>
      </c>
      <c r="C23" s="6">
        <v>-2848045</v>
      </c>
      <c r="D23" s="5">
        <v>-0.25200826977554541</v>
      </c>
      <c r="E23">
        <v>25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A1-5CCF-4137-9424-938A20BE20D7}">
  <dimension ref="A1:F23"/>
  <sheetViews>
    <sheetView workbookViewId="0">
      <selection activeCell="B18" sqref="B18"/>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44846</v>
      </c>
      <c r="D1" t="s">
        <v>1</v>
      </c>
      <c r="E1">
        <v>1560.78</v>
      </c>
    </row>
    <row r="2" spans="1:6">
      <c r="E2" s="9">
        <f>(E1-E13)/E13</f>
        <v>-1.1639099267965317E-2</v>
      </c>
    </row>
    <row r="3" spans="1:6" ht="15.75">
      <c r="A3" s="1" t="s">
        <v>2</v>
      </c>
      <c r="B3" s="2" t="s">
        <v>3</v>
      </c>
      <c r="C3" s="2" t="s">
        <v>4</v>
      </c>
      <c r="D3" s="3" t="s">
        <v>5</v>
      </c>
      <c r="E3" t="s">
        <v>6</v>
      </c>
    </row>
    <row r="4" spans="1:6" ht="14.25" customHeight="1">
      <c r="A4" s="4">
        <v>4</v>
      </c>
      <c r="B4" s="7">
        <v>1067200</v>
      </c>
      <c r="C4" s="7">
        <v>-231480</v>
      </c>
      <c r="D4" s="5">
        <f>C4/B4</f>
        <v>-0.21690404797601198</v>
      </c>
      <c r="E4">
        <v>4</v>
      </c>
    </row>
    <row r="5" spans="1:6">
      <c r="A5" s="4">
        <v>3</v>
      </c>
      <c r="B5" s="7">
        <v>2685000</v>
      </c>
      <c r="C5" s="7">
        <v>-865950</v>
      </c>
      <c r="D5" s="5">
        <f>C5/B5</f>
        <v>-0.32251396648044695</v>
      </c>
      <c r="E5">
        <v>6</v>
      </c>
      <c r="F5" s="8"/>
    </row>
    <row r="6" spans="1:6">
      <c r="A6" s="4">
        <v>1</v>
      </c>
      <c r="B6" s="7">
        <v>2733375</v>
      </c>
      <c r="C6" s="7">
        <v>-989175</v>
      </c>
      <c r="D6" s="5">
        <f>C6/B6</f>
        <v>-0.36188777610097406</v>
      </c>
      <c r="E6">
        <v>4</v>
      </c>
    </row>
    <row r="7" spans="1:6">
      <c r="A7" s="4"/>
      <c r="B7" s="6">
        <f>SUM(B4:B6)</f>
        <v>6485575</v>
      </c>
      <c r="C7" s="6">
        <f>SUM(C4:C6)</f>
        <v>-2086605</v>
      </c>
      <c r="D7" s="5">
        <f>C7/B7</f>
        <v>-0.32173014728840543</v>
      </c>
    </row>
    <row r="8" spans="1:6" ht="15.75">
      <c r="B8" s="6"/>
      <c r="C8" s="2" t="s">
        <v>7</v>
      </c>
      <c r="D8" s="5"/>
    </row>
    <row r="9" spans="1:6">
      <c r="A9" s="4">
        <v>2</v>
      </c>
      <c r="B9" s="7">
        <v>4899100</v>
      </c>
      <c r="C9" s="7">
        <v>-910450</v>
      </c>
      <c r="D9" s="5">
        <f>C9/B9</f>
        <v>-0.18584025637361964</v>
      </c>
      <c r="E9">
        <v>11</v>
      </c>
    </row>
    <row r="10" spans="1:6">
      <c r="A10" s="4"/>
      <c r="B10" s="7"/>
      <c r="C10" s="7">
        <v>431374</v>
      </c>
      <c r="D10" s="5">
        <f>C10/B9</f>
        <v>8.8051682962176719E-2</v>
      </c>
    </row>
    <row r="11" spans="1:6" ht="15.75">
      <c r="A11" s="1" t="s">
        <v>8</v>
      </c>
      <c r="B11" s="6">
        <f>B7+B9</f>
        <v>11384675</v>
      </c>
      <c r="C11" s="6">
        <f>C7+C9</f>
        <v>-2997055</v>
      </c>
      <c r="D11" s="5">
        <f>C11/B11</f>
        <v>-0.26325345255793425</v>
      </c>
      <c r="E11">
        <f>E4+E5+E6+E9</f>
        <v>25</v>
      </c>
    </row>
    <row r="13" spans="1:6" ht="15.75">
      <c r="B13" s="1" t="s">
        <v>0</v>
      </c>
      <c r="C13" s="10">
        <v>44841</v>
      </c>
      <c r="D13" t="s">
        <v>1</v>
      </c>
      <c r="E13">
        <v>1579.16</v>
      </c>
    </row>
    <row r="14" spans="1:6">
      <c r="E14" s="9">
        <v>-6.51144063264774E-3</v>
      </c>
    </row>
    <row r="15" spans="1:6" ht="15.75">
      <c r="A15" s="1" t="s">
        <v>2</v>
      </c>
      <c r="B15" s="2" t="s">
        <v>3</v>
      </c>
      <c r="C15" s="2" t="s">
        <v>4</v>
      </c>
      <c r="D15" s="3" t="s">
        <v>5</v>
      </c>
      <c r="E15" t="s">
        <v>6</v>
      </c>
    </row>
    <row r="16" spans="1:6">
      <c r="A16" s="4">
        <v>4</v>
      </c>
      <c r="B16" s="7">
        <v>1067200</v>
      </c>
      <c r="C16" s="7">
        <v>-216200</v>
      </c>
      <c r="D16" s="5">
        <v>-0.20258620689655171</v>
      </c>
      <c r="E16">
        <v>4</v>
      </c>
    </row>
    <row r="17" spans="1:5">
      <c r="A17" s="4">
        <v>3</v>
      </c>
      <c r="B17" s="7">
        <v>2685000</v>
      </c>
      <c r="C17" s="7">
        <v>-825750</v>
      </c>
      <c r="D17" s="5">
        <v>-0.3075418994413408</v>
      </c>
      <c r="E17">
        <v>6</v>
      </c>
    </row>
    <row r="18" spans="1:5">
      <c r="A18" s="4">
        <v>1</v>
      </c>
      <c r="B18" s="7">
        <v>2733375</v>
      </c>
      <c r="C18" s="7">
        <v>-935775</v>
      </c>
      <c r="D18" s="5">
        <v>-0.34235148854438197</v>
      </c>
      <c r="E18">
        <v>4</v>
      </c>
    </row>
    <row r="19" spans="1:5">
      <c r="A19" s="4"/>
      <c r="B19" s="6">
        <v>6485575</v>
      </c>
      <c r="C19" s="6">
        <v>-1977725</v>
      </c>
      <c r="D19" s="5">
        <v>-0.30494212155437261</v>
      </c>
    </row>
    <row r="20" spans="1:5" ht="15.75">
      <c r="A20" s="4"/>
      <c r="B20" s="6"/>
      <c r="C20" s="2" t="s">
        <v>7</v>
      </c>
      <c r="D20" s="5"/>
    </row>
    <row r="21" spans="1:5">
      <c r="A21" s="4">
        <v>2</v>
      </c>
      <c r="B21" s="7">
        <v>4815850</v>
      </c>
      <c r="C21" s="7">
        <v>-843300</v>
      </c>
      <c r="D21" s="5">
        <v>-0.17510927458288775</v>
      </c>
      <c r="E21">
        <v>11</v>
      </c>
    </row>
    <row r="22" spans="1:5">
      <c r="A22" s="4"/>
      <c r="B22" s="7"/>
      <c r="C22" s="7">
        <v>412624</v>
      </c>
      <c r="D22" s="5"/>
    </row>
    <row r="23" spans="1:5" ht="15.75">
      <c r="A23" s="1" t="s">
        <v>8</v>
      </c>
      <c r="B23" s="6">
        <v>11301425</v>
      </c>
      <c r="C23" s="6">
        <v>-2821025</v>
      </c>
      <c r="D23" s="5">
        <v>-0.24961675186978632</v>
      </c>
      <c r="E23">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9FA7-338A-465C-B22A-F5F9311A3AA5}">
  <dimension ref="A1:F23"/>
  <sheetViews>
    <sheetView topLeftCell="A6" workbookViewId="0">
      <selection activeCell="B6" sqref="B6"/>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44841</v>
      </c>
      <c r="D1" t="s">
        <v>1</v>
      </c>
      <c r="E1">
        <v>1579.16</v>
      </c>
    </row>
    <row r="2" spans="1:6">
      <c r="E2" s="9">
        <f>(E1-E13)/E13</f>
        <v>-6.51144063264774E-3</v>
      </c>
    </row>
    <row r="3" spans="1:6" ht="15.75">
      <c r="A3" s="1" t="s">
        <v>2</v>
      </c>
      <c r="B3" s="2" t="s">
        <v>3</v>
      </c>
      <c r="C3" s="2" t="s">
        <v>4</v>
      </c>
      <c r="D3" s="3" t="s">
        <v>5</v>
      </c>
      <c r="E3" t="s">
        <v>6</v>
      </c>
    </row>
    <row r="4" spans="1:6" ht="14.25" customHeight="1">
      <c r="A4" s="4">
        <v>4</v>
      </c>
      <c r="B4" s="7">
        <v>1067200</v>
      </c>
      <c r="C4" s="7">
        <v>-216200</v>
      </c>
      <c r="D4" s="5">
        <f>C4/B4</f>
        <v>-0.20258620689655171</v>
      </c>
      <c r="E4">
        <v>4</v>
      </c>
    </row>
    <row r="5" spans="1:6">
      <c r="A5" s="4">
        <v>3</v>
      </c>
      <c r="B5" s="7">
        <v>2685000</v>
      </c>
      <c r="C5" s="7">
        <v>-825750</v>
      </c>
      <c r="D5" s="5">
        <f>C5/B5</f>
        <v>-0.3075418994413408</v>
      </c>
      <c r="E5">
        <v>6</v>
      </c>
      <c r="F5" s="8"/>
    </row>
    <row r="6" spans="1:6">
      <c r="A6" s="4">
        <v>1</v>
      </c>
      <c r="B6" s="7">
        <v>2733375</v>
      </c>
      <c r="C6" s="7">
        <v>-935775</v>
      </c>
      <c r="D6" s="5">
        <f>C6/B6</f>
        <v>-0.34235148854438197</v>
      </c>
      <c r="E6">
        <v>4</v>
      </c>
    </row>
    <row r="7" spans="1:6">
      <c r="A7" s="4"/>
      <c r="B7" s="6">
        <f>SUM(B4:B6)</f>
        <v>6485575</v>
      </c>
      <c r="C7" s="6">
        <f>SUM(C4:C6)</f>
        <v>-1977725</v>
      </c>
      <c r="D7" s="5">
        <f>C7/B7</f>
        <v>-0.30494212155437261</v>
      </c>
    </row>
    <row r="8" spans="1:6" ht="15.75">
      <c r="B8" s="6"/>
      <c r="C8" s="2" t="s">
        <v>7</v>
      </c>
      <c r="D8" s="5"/>
    </row>
    <row r="9" spans="1:6">
      <c r="A9" s="4">
        <v>2</v>
      </c>
      <c r="B9" s="7">
        <v>4815850</v>
      </c>
      <c r="C9" s="7">
        <v>-843300</v>
      </c>
      <c r="D9" s="5">
        <f>C9/B9</f>
        <v>-0.17510927458288775</v>
      </c>
      <c r="E9">
        <v>11</v>
      </c>
    </row>
    <row r="10" spans="1:6">
      <c r="A10" s="4"/>
      <c r="B10" s="7"/>
      <c r="C10" s="7">
        <v>412624</v>
      </c>
      <c r="D10" s="5"/>
    </row>
    <row r="11" spans="1:6" ht="15.75">
      <c r="A11" s="1" t="s">
        <v>8</v>
      </c>
      <c r="B11" s="6">
        <f>B7+B9</f>
        <v>11301425</v>
      </c>
      <c r="C11" s="6">
        <f>C7+C9</f>
        <v>-2821025</v>
      </c>
      <c r="D11" s="5">
        <f>C11/B11</f>
        <v>-0.24961675186978632</v>
      </c>
      <c r="E11">
        <f>E4+E5+E6+E9</f>
        <v>25</v>
      </c>
    </row>
    <row r="13" spans="1:6" ht="15.75">
      <c r="B13" s="1" t="s">
        <v>0</v>
      </c>
      <c r="C13" s="10" t="s">
        <v>10</v>
      </c>
      <c r="D13" t="s">
        <v>1</v>
      </c>
      <c r="E13">
        <v>1589.51</v>
      </c>
    </row>
    <row r="14" spans="1:6">
      <c r="E14" s="9">
        <v>-2.5862438791206799E-2</v>
      </c>
    </row>
    <row r="15" spans="1:6" ht="15.75">
      <c r="A15" s="1" t="s">
        <v>2</v>
      </c>
      <c r="B15" s="2" t="s">
        <v>3</v>
      </c>
      <c r="C15" s="2" t="s">
        <v>4</v>
      </c>
      <c r="D15" s="3" t="s">
        <v>5</v>
      </c>
      <c r="E15" t="s">
        <v>6</v>
      </c>
    </row>
    <row r="16" spans="1:6">
      <c r="A16" s="4">
        <v>4</v>
      </c>
      <c r="B16" s="7">
        <v>1067200</v>
      </c>
      <c r="C16" s="7">
        <v>-203720</v>
      </c>
      <c r="D16" s="5">
        <v>-0.19089205397301348</v>
      </c>
      <c r="E16">
        <v>4</v>
      </c>
    </row>
    <row r="17" spans="1:5">
      <c r="A17" s="4">
        <v>3</v>
      </c>
      <c r="B17" s="7">
        <v>2851500</v>
      </c>
      <c r="C17" s="7">
        <v>-796275</v>
      </c>
      <c r="D17" s="5">
        <v>-0.27924776433456078</v>
      </c>
      <c r="E17">
        <v>7</v>
      </c>
    </row>
    <row r="18" spans="1:5">
      <c r="A18" s="4">
        <v>1</v>
      </c>
      <c r="B18" s="7">
        <v>2733375</v>
      </c>
      <c r="C18" s="7">
        <v>-949125</v>
      </c>
      <c r="D18" s="5">
        <v>-0.34723556043352999</v>
      </c>
      <c r="E18">
        <v>4</v>
      </c>
    </row>
    <row r="19" spans="1:5">
      <c r="A19" s="4"/>
      <c r="B19" s="6">
        <v>6652075</v>
      </c>
      <c r="C19" s="6">
        <v>-1949120</v>
      </c>
      <c r="D19" s="5">
        <v>-0.29300932415825137</v>
      </c>
    </row>
    <row r="20" spans="1:5" ht="15.75">
      <c r="A20" s="4"/>
      <c r="B20" s="6"/>
      <c r="C20" s="2" t="s">
        <v>7</v>
      </c>
      <c r="D20" s="5"/>
    </row>
    <row r="21" spans="1:5">
      <c r="A21" s="4">
        <v>2</v>
      </c>
      <c r="B21" s="7">
        <v>4815850</v>
      </c>
      <c r="C21" s="7">
        <v>-831350</v>
      </c>
      <c r="D21" s="5">
        <v>-0.17262788500472398</v>
      </c>
      <c r="E21">
        <v>11</v>
      </c>
    </row>
    <row r="22" spans="1:5">
      <c r="A22" s="4"/>
      <c r="B22" s="7"/>
      <c r="C22" s="7">
        <v>412624</v>
      </c>
      <c r="D22" s="5"/>
    </row>
    <row r="23" spans="1:5" ht="15.75">
      <c r="A23" s="1" t="s">
        <v>8</v>
      </c>
      <c r="B23" s="6">
        <v>11467925</v>
      </c>
      <c r="C23" s="6">
        <v>-2780470</v>
      </c>
      <c r="D23" s="5">
        <v>-0.24245624208389921</v>
      </c>
      <c r="E23">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28950-F3EE-41A5-A9CA-A231E2C7BF30}">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45100</v>
      </c>
      <c r="D1" t="s">
        <v>1</v>
      </c>
      <c r="E1">
        <v>1505.52</v>
      </c>
    </row>
    <row r="2" spans="1:6">
      <c r="E2" s="9">
        <f>(E1-E13)/E13</f>
        <v>-3.4545559481592235E-2</v>
      </c>
    </row>
    <row r="3" spans="1:6" ht="15.75">
      <c r="A3" s="1" t="s">
        <v>2</v>
      </c>
      <c r="B3" s="2" t="s">
        <v>3</v>
      </c>
      <c r="C3" s="2" t="s">
        <v>4</v>
      </c>
      <c r="D3" s="3" t="s">
        <v>5</v>
      </c>
      <c r="E3" t="s">
        <v>6</v>
      </c>
    </row>
    <row r="4" spans="1:6" ht="14.25" customHeight="1">
      <c r="A4" s="4">
        <v>4</v>
      </c>
      <c r="B4" s="7">
        <v>2090190</v>
      </c>
      <c r="C4" s="7">
        <v>-902370</v>
      </c>
      <c r="D4" s="5">
        <f>C4/B4</f>
        <v>-0.43171673388543624</v>
      </c>
      <c r="E4">
        <v>9</v>
      </c>
    </row>
    <row r="5" spans="1:6">
      <c r="A5" s="4">
        <v>3</v>
      </c>
      <c r="B5" s="7">
        <v>837000</v>
      </c>
      <c r="C5" s="7">
        <v>-174900</v>
      </c>
      <c r="D5" s="5">
        <f>C5/B5</f>
        <v>-0.20896057347670252</v>
      </c>
      <c r="E5">
        <v>3</v>
      </c>
      <c r="F5" s="8"/>
    </row>
    <row r="6" spans="1:6">
      <c r="A6" s="4">
        <v>1</v>
      </c>
      <c r="B6" s="7">
        <v>3233500</v>
      </c>
      <c r="C6" s="7">
        <v>-1295900</v>
      </c>
      <c r="D6" s="5">
        <f>C6/B6</f>
        <v>-0.40077315602288544</v>
      </c>
      <c r="E6">
        <v>4</v>
      </c>
    </row>
    <row r="7" spans="1:6">
      <c r="A7" s="4"/>
      <c r="B7" s="6">
        <f>SUM(B4:B6)</f>
        <v>6160690</v>
      </c>
      <c r="C7" s="6">
        <f>SUM(C4:C6)</f>
        <v>-2373170</v>
      </c>
      <c r="D7" s="5">
        <f>C7/B7</f>
        <v>-0.38521172141432208</v>
      </c>
    </row>
    <row r="8" spans="1:6" ht="15.75">
      <c r="B8" s="6"/>
      <c r="C8" s="2" t="s">
        <v>7</v>
      </c>
      <c r="D8" s="5"/>
    </row>
    <row r="9" spans="1:6">
      <c r="A9" s="4">
        <v>2</v>
      </c>
      <c r="B9" s="7">
        <v>5579700</v>
      </c>
      <c r="C9" s="7">
        <v>-1513180</v>
      </c>
      <c r="D9" s="5">
        <f>C9/B9</f>
        <v>-0.27119379178092012</v>
      </c>
      <c r="E9">
        <v>13</v>
      </c>
    </row>
    <row r="10" spans="1:6">
      <c r="B10" s="7"/>
      <c r="C10" s="7">
        <v>474142.5</v>
      </c>
      <c r="D10" s="5">
        <f>C10/B9</f>
        <v>8.4976342814129788E-2</v>
      </c>
    </row>
    <row r="11" spans="1:6" ht="15.75">
      <c r="A11" s="1" t="s">
        <v>8</v>
      </c>
      <c r="B11" s="6">
        <f>B7+B9</f>
        <v>11740390</v>
      </c>
      <c r="C11" s="6">
        <f>C7+C9</f>
        <v>-3886350</v>
      </c>
      <c r="D11" s="5">
        <f>C11/B11</f>
        <v>-0.33102392680311299</v>
      </c>
      <c r="E11">
        <f>E4+E5+E6+E9</f>
        <v>29</v>
      </c>
    </row>
    <row r="13" spans="1:6" ht="15.75">
      <c r="B13" s="1" t="s">
        <v>0</v>
      </c>
      <c r="C13" s="10">
        <v>45093</v>
      </c>
      <c r="D13" t="s">
        <v>1</v>
      </c>
      <c r="E13">
        <v>1559.39</v>
      </c>
    </row>
    <row r="14" spans="1:6">
      <c r="E14" s="9">
        <v>2.7522168849793264E-3</v>
      </c>
    </row>
    <row r="15" spans="1:6" ht="15.75">
      <c r="A15" s="1" t="s">
        <v>2</v>
      </c>
      <c r="B15" s="2" t="s">
        <v>3</v>
      </c>
      <c r="C15" s="2" t="s">
        <v>4</v>
      </c>
      <c r="D15" s="3" t="s">
        <v>5</v>
      </c>
      <c r="E15" t="s">
        <v>6</v>
      </c>
    </row>
    <row r="16" spans="1:6">
      <c r="A16" s="4">
        <v>4</v>
      </c>
      <c r="B16" s="7">
        <v>2014740</v>
      </c>
      <c r="C16" s="7">
        <v>-834595</v>
      </c>
      <c r="D16" s="5">
        <v>-0.4142445179030545</v>
      </c>
      <c r="E16">
        <v>8</v>
      </c>
    </row>
    <row r="17" spans="1:5">
      <c r="A17" s="4">
        <v>3</v>
      </c>
      <c r="B17" s="7">
        <v>764100</v>
      </c>
      <c r="C17" s="7">
        <v>-144900</v>
      </c>
      <c r="D17" s="5">
        <v>-0.18963486454652531</v>
      </c>
      <c r="E17">
        <v>3</v>
      </c>
    </row>
    <row r="18" spans="1:5">
      <c r="A18" s="4">
        <v>1</v>
      </c>
      <c r="B18" s="7">
        <v>3233500</v>
      </c>
      <c r="C18" s="7">
        <v>-1227500</v>
      </c>
      <c r="D18" s="5">
        <v>-0.37961960723674038</v>
      </c>
      <c r="E18">
        <v>4</v>
      </c>
    </row>
    <row r="19" spans="1:5">
      <c r="A19" s="4"/>
      <c r="B19" s="6">
        <v>6012340</v>
      </c>
      <c r="C19" s="6">
        <v>-2206995</v>
      </c>
      <c r="D19" s="5">
        <v>-0.36707754385147878</v>
      </c>
    </row>
    <row r="20" spans="1:5" ht="15.75">
      <c r="B20" s="6"/>
      <c r="C20" s="2" t="s">
        <v>7</v>
      </c>
      <c r="D20" s="5"/>
    </row>
    <row r="21" spans="1:5">
      <c r="A21" s="4">
        <v>2</v>
      </c>
      <c r="B21" s="7">
        <v>5558300</v>
      </c>
      <c r="C21" s="7">
        <v>-1306290</v>
      </c>
      <c r="D21" s="5">
        <v>-0.23501610204558948</v>
      </c>
      <c r="E21">
        <v>14</v>
      </c>
    </row>
    <row r="22" spans="1:5">
      <c r="B22" s="7"/>
      <c r="C22" s="7">
        <v>472105</v>
      </c>
      <c r="D22" s="5">
        <v>8.4936941151071366E-2</v>
      </c>
    </row>
    <row r="23" spans="1:5" ht="15.75">
      <c r="A23" s="1" t="s">
        <v>8</v>
      </c>
      <c r="B23" s="6">
        <v>11570640</v>
      </c>
      <c r="C23" s="6">
        <v>-3513285</v>
      </c>
      <c r="D23" s="5">
        <v>-0.30363791458380868</v>
      </c>
      <c r="E23">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509E-842C-4130-BBA9-64F818CC1D36}">
  <dimension ref="A1:F23"/>
  <sheetViews>
    <sheetView workbookViewId="0">
      <selection activeCell="B5" sqref="B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45093</v>
      </c>
      <c r="D1" t="s">
        <v>1</v>
      </c>
      <c r="E1">
        <v>1559.39</v>
      </c>
    </row>
    <row r="2" spans="1:6">
      <c r="E2" s="9">
        <f>(E1-E13)/E13</f>
        <v>2.7522168849793264E-3</v>
      </c>
    </row>
    <row r="3" spans="1:6" ht="15.75">
      <c r="A3" s="1" t="s">
        <v>2</v>
      </c>
      <c r="B3" s="2" t="s">
        <v>3</v>
      </c>
      <c r="C3" s="2" t="s">
        <v>4</v>
      </c>
      <c r="D3" s="3" t="s">
        <v>5</v>
      </c>
      <c r="E3" t="s">
        <v>6</v>
      </c>
    </row>
    <row r="4" spans="1:6" ht="14.25" customHeight="1">
      <c r="A4" s="4">
        <v>4</v>
      </c>
      <c r="B4" s="7">
        <v>2014740</v>
      </c>
      <c r="C4" s="7">
        <v>-834595</v>
      </c>
      <c r="D4" s="5">
        <f>C4/B4</f>
        <v>-0.4142445179030545</v>
      </c>
      <c r="E4">
        <v>8</v>
      </c>
    </row>
    <row r="5" spans="1:6">
      <c r="A5" s="4">
        <v>3</v>
      </c>
      <c r="B5" s="7">
        <v>764100</v>
      </c>
      <c r="C5" s="7">
        <v>-144900</v>
      </c>
      <c r="D5" s="5">
        <f>C5/B5</f>
        <v>-0.18963486454652531</v>
      </c>
      <c r="E5">
        <v>3</v>
      </c>
      <c r="F5" s="8"/>
    </row>
    <row r="6" spans="1:6">
      <c r="A6" s="4">
        <v>1</v>
      </c>
      <c r="B6" s="7">
        <v>3233500</v>
      </c>
      <c r="C6" s="7">
        <v>-1227500</v>
      </c>
      <c r="D6" s="5">
        <f>C6/B6</f>
        <v>-0.37961960723674038</v>
      </c>
      <c r="E6">
        <v>4</v>
      </c>
    </row>
    <row r="7" spans="1:6">
      <c r="A7" s="4"/>
      <c r="B7" s="6">
        <f>SUM(B4:B6)</f>
        <v>6012340</v>
      </c>
      <c r="C7" s="6">
        <f>SUM(C4:C6)</f>
        <v>-2206995</v>
      </c>
      <c r="D7" s="5">
        <f>C7/B7</f>
        <v>-0.36707754385147878</v>
      </c>
    </row>
    <row r="8" spans="1:6" ht="15.75">
      <c r="B8" s="6"/>
      <c r="C8" s="2" t="s">
        <v>7</v>
      </c>
      <c r="D8" s="5"/>
    </row>
    <row r="9" spans="1:6">
      <c r="A9" s="4">
        <v>2</v>
      </c>
      <c r="B9" s="7">
        <v>5558300</v>
      </c>
      <c r="C9" s="7">
        <v>-1306290</v>
      </c>
      <c r="D9" s="5">
        <f>C9/B9</f>
        <v>-0.23501610204558948</v>
      </c>
      <c r="E9">
        <v>14</v>
      </c>
    </row>
    <row r="10" spans="1:6">
      <c r="B10" s="7"/>
      <c r="C10" s="7">
        <v>472105</v>
      </c>
      <c r="D10" s="5">
        <f>C10/B9</f>
        <v>8.4936941151071366E-2</v>
      </c>
    </row>
    <row r="11" spans="1:6" ht="15.75">
      <c r="A11" s="1" t="s">
        <v>8</v>
      </c>
      <c r="B11" s="6">
        <f>B7+B9</f>
        <v>11570640</v>
      </c>
      <c r="C11" s="6">
        <f>C7+C9</f>
        <v>-3513285</v>
      </c>
      <c r="D11" s="5">
        <f>C11/B11</f>
        <v>-0.30363791458380868</v>
      </c>
      <c r="E11">
        <f>E4+E5+E6+E9</f>
        <v>29</v>
      </c>
    </row>
    <row r="13" spans="1:6" ht="15.75">
      <c r="B13" s="1" t="s">
        <v>0</v>
      </c>
      <c r="C13" s="10">
        <v>45086</v>
      </c>
      <c r="D13" t="s">
        <v>1</v>
      </c>
      <c r="E13">
        <v>1555.11</v>
      </c>
    </row>
    <row r="14" spans="1:6">
      <c r="E14" s="9">
        <v>1.5615203761755391E-2</v>
      </c>
    </row>
    <row r="15" spans="1:6" ht="15.75">
      <c r="A15" s="1" t="s">
        <v>2</v>
      </c>
      <c r="B15" s="2" t="s">
        <v>3</v>
      </c>
      <c r="C15" s="2" t="s">
        <v>4</v>
      </c>
      <c r="D15" s="3" t="s">
        <v>5</v>
      </c>
      <c r="E15" t="s">
        <v>6</v>
      </c>
    </row>
    <row r="16" spans="1:6">
      <c r="A16" s="4">
        <v>4</v>
      </c>
      <c r="B16" s="7">
        <v>1925100</v>
      </c>
      <c r="C16" s="7">
        <v>-831200</v>
      </c>
      <c r="D16" s="5">
        <v>-0.43176977819334061</v>
      </c>
      <c r="E16">
        <v>6</v>
      </c>
    </row>
    <row r="17" spans="1:5">
      <c r="A17" s="4">
        <v>3</v>
      </c>
      <c r="B17" s="7">
        <v>764100</v>
      </c>
      <c r="C17" s="7">
        <v>-144300</v>
      </c>
      <c r="D17" s="5">
        <v>-0.18884962701217117</v>
      </c>
      <c r="E17">
        <v>3</v>
      </c>
    </row>
    <row r="18" spans="1:5">
      <c r="A18" s="4">
        <v>1</v>
      </c>
      <c r="B18" s="7">
        <v>3233500</v>
      </c>
      <c r="C18" s="7">
        <v>-1276500</v>
      </c>
      <c r="D18" s="5">
        <v>-0.39477346528529456</v>
      </c>
      <c r="E18">
        <v>4</v>
      </c>
    </row>
    <row r="19" spans="1:5">
      <c r="A19" s="4"/>
      <c r="B19" s="6">
        <v>5922700</v>
      </c>
      <c r="C19" s="6">
        <v>-2252000</v>
      </c>
      <c r="D19" s="5">
        <v>-0.38023198878889697</v>
      </c>
    </row>
    <row r="20" spans="1:5" ht="15.75">
      <c r="B20" s="6"/>
      <c r="C20" s="2" t="s">
        <v>7</v>
      </c>
      <c r="D20" s="5"/>
    </row>
    <row r="21" spans="1:5">
      <c r="A21" s="4">
        <v>2</v>
      </c>
      <c r="B21" s="7">
        <v>5734150</v>
      </c>
      <c r="C21" s="7">
        <v>-1261105</v>
      </c>
      <c r="D21" s="5">
        <v>-0.21992884734441898</v>
      </c>
      <c r="E21">
        <v>14</v>
      </c>
    </row>
    <row r="22" spans="1:5">
      <c r="B22" s="7"/>
      <c r="C22" s="7">
        <v>484139.5</v>
      </c>
      <c r="D22" s="5">
        <v>8.4430909550674463E-2</v>
      </c>
    </row>
    <row r="23" spans="1:5" ht="15.75">
      <c r="A23" s="1" t="s">
        <v>8</v>
      </c>
      <c r="B23" s="6">
        <v>11656850</v>
      </c>
      <c r="C23" s="6">
        <v>-3513105</v>
      </c>
      <c r="D23" s="5">
        <v>-0.30137687282584918</v>
      </c>
      <c r="E23">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CCFA-0237-4842-A0BC-CB57165C2065}">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45086</v>
      </c>
      <c r="D1" t="s">
        <v>1</v>
      </c>
      <c r="E1">
        <v>1555.11</v>
      </c>
    </row>
    <row r="2" spans="1:6">
      <c r="E2" s="9">
        <f>(E1-E13)/E13</f>
        <v>1.5615203761755391E-2</v>
      </c>
    </row>
    <row r="3" spans="1:6" ht="15.75">
      <c r="A3" s="1" t="s">
        <v>2</v>
      </c>
      <c r="B3" s="2" t="s">
        <v>3</v>
      </c>
      <c r="C3" s="2" t="s">
        <v>4</v>
      </c>
      <c r="D3" s="3" t="s">
        <v>5</v>
      </c>
      <c r="E3" t="s">
        <v>6</v>
      </c>
    </row>
    <row r="4" spans="1:6" ht="14.25" customHeight="1">
      <c r="A4" s="4">
        <v>4</v>
      </c>
      <c r="B4" s="7">
        <v>1925100</v>
      </c>
      <c r="C4" s="7">
        <v>-831200</v>
      </c>
      <c r="D4" s="5">
        <f>C4/B4</f>
        <v>-0.43176977819334061</v>
      </c>
      <c r="E4">
        <v>6</v>
      </c>
    </row>
    <row r="5" spans="1:6">
      <c r="A5" s="4">
        <v>3</v>
      </c>
      <c r="B5" s="7">
        <v>764100</v>
      </c>
      <c r="C5" s="7">
        <v>-144300</v>
      </c>
      <c r="D5" s="5">
        <f>C5/B5</f>
        <v>-0.18884962701217117</v>
      </c>
      <c r="E5">
        <v>3</v>
      </c>
      <c r="F5" s="8"/>
    </row>
    <row r="6" spans="1:6">
      <c r="A6" s="4">
        <v>1</v>
      </c>
      <c r="B6" s="7">
        <v>3233500</v>
      </c>
      <c r="C6" s="7">
        <v>-1276500</v>
      </c>
      <c r="D6" s="5">
        <f>C6/B6</f>
        <v>-0.39477346528529456</v>
      </c>
      <c r="E6">
        <v>4</v>
      </c>
    </row>
    <row r="7" spans="1:6">
      <c r="A7" s="4"/>
      <c r="B7" s="6">
        <f>SUM(B4:B6)</f>
        <v>5922700</v>
      </c>
      <c r="C7" s="6">
        <f>SUM(C4:C6)</f>
        <v>-2252000</v>
      </c>
      <c r="D7" s="5">
        <f>C7/B7</f>
        <v>-0.38023198878889697</v>
      </c>
    </row>
    <row r="8" spans="1:6" ht="15.75">
      <c r="B8" s="6"/>
      <c r="C8" s="2" t="s">
        <v>7</v>
      </c>
      <c r="D8" s="5"/>
    </row>
    <row r="9" spans="1:6">
      <c r="A9" s="4">
        <v>2</v>
      </c>
      <c r="B9" s="7">
        <v>5734150</v>
      </c>
      <c r="C9" s="7">
        <v>-1261105</v>
      </c>
      <c r="D9" s="5">
        <f>C9/B9</f>
        <v>-0.21992884734441898</v>
      </c>
      <c r="E9">
        <v>14</v>
      </c>
    </row>
    <row r="10" spans="1:6">
      <c r="B10" s="7"/>
      <c r="C10" s="7">
        <v>484139.5</v>
      </c>
      <c r="D10" s="5">
        <f>C10/B9</f>
        <v>8.4430909550674463E-2</v>
      </c>
    </row>
    <row r="11" spans="1:6" ht="15.75">
      <c r="A11" s="1" t="s">
        <v>8</v>
      </c>
      <c r="B11" s="6">
        <f>B7+B9</f>
        <v>11656850</v>
      </c>
      <c r="C11" s="6">
        <f>C7+C9</f>
        <v>-3513105</v>
      </c>
      <c r="D11" s="5">
        <f>C11/B11</f>
        <v>-0.30137687282584918</v>
      </c>
      <c r="E11">
        <f>E4+E5+E6+E9</f>
        <v>27</v>
      </c>
    </row>
    <row r="13" spans="1:6" ht="15.75">
      <c r="B13" s="1" t="s">
        <v>0</v>
      </c>
      <c r="C13" s="10">
        <v>45079</v>
      </c>
      <c r="D13" t="s">
        <v>1</v>
      </c>
      <c r="E13">
        <v>1531.2</v>
      </c>
    </row>
    <row r="14" spans="1:6">
      <c r="E14" s="9">
        <v>-2.7484336533326564E-3</v>
      </c>
    </row>
    <row r="15" spans="1:6" ht="15.75">
      <c r="A15" s="1" t="s">
        <v>2</v>
      </c>
      <c r="B15" s="2" t="s">
        <v>3</v>
      </c>
      <c r="C15" s="2" t="s">
        <v>4</v>
      </c>
      <c r="D15" s="3" t="s">
        <v>5</v>
      </c>
      <c r="E15" t="s">
        <v>6</v>
      </c>
    </row>
    <row r="16" spans="1:6">
      <c r="A16" s="4">
        <v>4</v>
      </c>
      <c r="B16" s="7">
        <v>1756300</v>
      </c>
      <c r="C16" s="7">
        <v>-756900</v>
      </c>
      <c r="D16" s="5">
        <v>-0.43096281956385585</v>
      </c>
      <c r="E16">
        <v>5</v>
      </c>
    </row>
    <row r="17" spans="1:5">
      <c r="A17" s="4">
        <v>3</v>
      </c>
      <c r="B17" s="7">
        <v>912900</v>
      </c>
      <c r="C17" s="7">
        <v>-243300</v>
      </c>
      <c r="D17" s="5">
        <v>-0.26651330923430827</v>
      </c>
      <c r="E17">
        <v>4</v>
      </c>
    </row>
    <row r="18" spans="1:5">
      <c r="A18" s="4">
        <v>1</v>
      </c>
      <c r="B18" s="7">
        <v>3233500</v>
      </c>
      <c r="C18" s="7">
        <v>-1287800</v>
      </c>
      <c r="D18" s="5">
        <v>-0.39826813050873666</v>
      </c>
      <c r="E18">
        <v>4</v>
      </c>
    </row>
    <row r="19" spans="1:5">
      <c r="A19" s="4"/>
      <c r="B19" s="6">
        <v>5902700</v>
      </c>
      <c r="C19" s="6">
        <v>-2288000</v>
      </c>
      <c r="D19" s="5">
        <v>-0.38761922510037777</v>
      </c>
    </row>
    <row r="20" spans="1:5" ht="15.75">
      <c r="B20" s="6"/>
      <c r="C20" s="2" t="s">
        <v>7</v>
      </c>
      <c r="D20" s="5"/>
    </row>
    <row r="21" spans="1:5">
      <c r="A21" s="4">
        <v>2</v>
      </c>
      <c r="B21" s="7">
        <v>5764750</v>
      </c>
      <c r="C21" s="7">
        <v>-1332505</v>
      </c>
      <c r="D21" s="5">
        <v>-0.23114705754802897</v>
      </c>
      <c r="E21">
        <v>14</v>
      </c>
    </row>
    <row r="22" spans="1:5">
      <c r="B22" s="7"/>
      <c r="C22" s="7">
        <v>484139.5</v>
      </c>
      <c r="D22" s="5">
        <v>8.3982739928010752E-2</v>
      </c>
    </row>
    <row r="23" spans="1:5" ht="15.75">
      <c r="A23" s="1" t="s">
        <v>8</v>
      </c>
      <c r="B23" s="6">
        <v>11667450</v>
      </c>
      <c r="C23" s="6">
        <v>-3620505</v>
      </c>
      <c r="D23" s="5">
        <v>-0.31030816502320557</v>
      </c>
      <c r="E23">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0A1F-7401-4211-8CBA-1ED84DA6D6AC}">
  <dimension ref="A1:F23"/>
  <sheetViews>
    <sheetView workbookViewId="0">
      <selection activeCell="E5" sqref="E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45079</v>
      </c>
      <c r="D1" t="s">
        <v>1</v>
      </c>
      <c r="E1">
        <v>1531.2</v>
      </c>
    </row>
    <row r="2" spans="1:6">
      <c r="E2" s="9">
        <f>(E1-E13)/E13</f>
        <v>-2.7484336533326564E-3</v>
      </c>
    </row>
    <row r="3" spans="1:6" ht="15.75">
      <c r="A3" s="1" t="s">
        <v>2</v>
      </c>
      <c r="B3" s="2" t="s">
        <v>3</v>
      </c>
      <c r="C3" s="2" t="s">
        <v>4</v>
      </c>
      <c r="D3" s="3" t="s">
        <v>5</v>
      </c>
      <c r="E3" t="s">
        <v>6</v>
      </c>
    </row>
    <row r="4" spans="1:6" ht="14.25" customHeight="1">
      <c r="A4" s="4">
        <v>4</v>
      </c>
      <c r="B4" s="7">
        <v>1756300</v>
      </c>
      <c r="C4" s="7">
        <v>-756900</v>
      </c>
      <c r="D4" s="5">
        <f>C4/B4</f>
        <v>-0.43096281956385585</v>
      </c>
      <c r="E4">
        <v>5</v>
      </c>
    </row>
    <row r="5" spans="1:6">
      <c r="A5" s="4">
        <v>3</v>
      </c>
      <c r="B5" s="7">
        <v>912900</v>
      </c>
      <c r="C5" s="7">
        <v>-243300</v>
      </c>
      <c r="D5" s="5">
        <f>C5/B5</f>
        <v>-0.26651330923430827</v>
      </c>
      <c r="E5">
        <v>4</v>
      </c>
      <c r="F5" s="8"/>
    </row>
    <row r="6" spans="1:6">
      <c r="A6" s="4">
        <v>1</v>
      </c>
      <c r="B6" s="7">
        <v>3233500</v>
      </c>
      <c r="C6" s="7">
        <v>-1287800</v>
      </c>
      <c r="D6" s="5">
        <f>C6/B6</f>
        <v>-0.39826813050873666</v>
      </c>
      <c r="E6">
        <v>4</v>
      </c>
    </row>
    <row r="7" spans="1:6">
      <c r="A7" s="4"/>
      <c r="B7" s="6">
        <f>SUM(B4:B6)</f>
        <v>5902700</v>
      </c>
      <c r="C7" s="6">
        <f>SUM(C4:C6)</f>
        <v>-2288000</v>
      </c>
      <c r="D7" s="5">
        <f>C7/B7</f>
        <v>-0.38761922510037777</v>
      </c>
    </row>
    <row r="8" spans="1:6" ht="15.75">
      <c r="B8" s="6"/>
      <c r="C8" s="2" t="s">
        <v>7</v>
      </c>
      <c r="D8" s="5"/>
    </row>
    <row r="9" spans="1:6">
      <c r="A9" s="4">
        <v>2</v>
      </c>
      <c r="B9" s="7">
        <v>5764750</v>
      </c>
      <c r="C9" s="7">
        <v>-1332505</v>
      </c>
      <c r="D9" s="5">
        <f>C9/B9</f>
        <v>-0.23114705754802897</v>
      </c>
      <c r="E9">
        <v>14</v>
      </c>
    </row>
    <row r="10" spans="1:6">
      <c r="B10" s="7"/>
      <c r="C10" s="7">
        <v>484139.5</v>
      </c>
      <c r="D10" s="5">
        <f>C10/B9</f>
        <v>8.3982739928010752E-2</v>
      </c>
    </row>
    <row r="11" spans="1:6" ht="15.75">
      <c r="A11" s="1" t="s">
        <v>8</v>
      </c>
      <c r="B11" s="6">
        <f>B7+B9</f>
        <v>11667450</v>
      </c>
      <c r="C11" s="6">
        <f>C7+C9</f>
        <v>-3620505</v>
      </c>
      <c r="D11" s="5">
        <f>C11/B11</f>
        <v>-0.31030816502320557</v>
      </c>
      <c r="E11">
        <f>E4+E5+E6+E9</f>
        <v>27</v>
      </c>
    </row>
    <row r="13" spans="1:6" ht="15.75">
      <c r="B13" s="1" t="s">
        <v>0</v>
      </c>
      <c r="C13" s="10">
        <v>45072</v>
      </c>
      <c r="D13" t="s">
        <v>1</v>
      </c>
      <c r="E13">
        <v>1535.42</v>
      </c>
    </row>
    <row r="14" spans="1:6">
      <c r="E14" s="9">
        <v>1.3552139099208504E-2</v>
      </c>
    </row>
    <row r="15" spans="1:6" ht="15.75">
      <c r="A15" s="1" t="s">
        <v>2</v>
      </c>
      <c r="B15" s="2" t="s">
        <v>3</v>
      </c>
      <c r="C15" s="2" t="s">
        <v>4</v>
      </c>
      <c r="D15" s="3" t="s">
        <v>5</v>
      </c>
      <c r="E15" t="s">
        <v>6</v>
      </c>
    </row>
    <row r="16" spans="1:6">
      <c r="A16" s="4">
        <v>4</v>
      </c>
      <c r="B16" s="7">
        <v>1731900</v>
      </c>
      <c r="C16" s="7">
        <v>-774300</v>
      </c>
      <c r="D16" s="5">
        <v>-0.44708124025636586</v>
      </c>
      <c r="E16">
        <v>4</v>
      </c>
    </row>
    <row r="17" spans="1:5">
      <c r="A17" s="4">
        <v>3</v>
      </c>
      <c r="B17" s="7">
        <v>960600</v>
      </c>
      <c r="C17" s="7">
        <v>-245100</v>
      </c>
      <c r="D17" s="5">
        <v>-0.25515302935665207</v>
      </c>
      <c r="E17">
        <v>4</v>
      </c>
    </row>
    <row r="18" spans="1:5">
      <c r="A18" s="4">
        <v>1</v>
      </c>
      <c r="B18" s="7">
        <v>3233500</v>
      </c>
      <c r="C18" s="7">
        <v>-1272500</v>
      </c>
      <c r="D18" s="5">
        <v>-0.39353641564867792</v>
      </c>
      <c r="E18">
        <v>4</v>
      </c>
    </row>
    <row r="19" spans="1:5">
      <c r="A19" s="4"/>
      <c r="B19" s="6">
        <v>5926000</v>
      </c>
      <c r="C19" s="6">
        <v>-2291900</v>
      </c>
      <c r="D19" s="5">
        <v>-0.3867532905838677</v>
      </c>
    </row>
    <row r="20" spans="1:5" ht="15.75">
      <c r="B20" s="6"/>
      <c r="C20" s="2" t="s">
        <v>7</v>
      </c>
      <c r="D20" s="5"/>
    </row>
    <row r="21" spans="1:5">
      <c r="A21" s="4">
        <v>2</v>
      </c>
      <c r="B21" s="7">
        <v>5665400</v>
      </c>
      <c r="C21" s="7">
        <v>-1310175</v>
      </c>
      <c r="D21" s="5">
        <v>-0.23125904613972534</v>
      </c>
      <c r="E21">
        <v>14</v>
      </c>
    </row>
    <row r="22" spans="1:5">
      <c r="B22" s="7"/>
      <c r="C22" s="7">
        <v>478252.5</v>
      </c>
      <c r="D22" s="5">
        <v>8.4416369541426908E-2</v>
      </c>
    </row>
    <row r="23" spans="1:5" ht="15.75">
      <c r="A23" s="1" t="s">
        <v>8</v>
      </c>
      <c r="B23" s="6">
        <v>11591400</v>
      </c>
      <c r="C23" s="6">
        <v>-3602075</v>
      </c>
      <c r="D23" s="5">
        <v>-0.31075409355211625</v>
      </c>
      <c r="E23">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E7CA-8905-4C8A-8C3C-2DF3B0C2FCED}">
  <dimension ref="A1:F23"/>
  <sheetViews>
    <sheetView topLeftCell="A6" workbookViewId="0">
      <selection activeCell="C5" sqref="C5"/>
    </sheetView>
  </sheetViews>
  <sheetFormatPr defaultRowHeight="15"/>
  <cols>
    <col min="1" max="1" width="4.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B1" s="1" t="s">
        <v>0</v>
      </c>
      <c r="C1" s="10">
        <v>45072</v>
      </c>
      <c r="D1" t="s">
        <v>1</v>
      </c>
      <c r="E1">
        <v>1535.42</v>
      </c>
    </row>
    <row r="2" spans="1:6">
      <c r="E2" s="9">
        <f>(E1-E13)/E13</f>
        <v>1.3552139099208504E-2</v>
      </c>
    </row>
    <row r="3" spans="1:6" ht="15.75">
      <c r="A3" s="1" t="s">
        <v>2</v>
      </c>
      <c r="B3" s="2" t="s">
        <v>3</v>
      </c>
      <c r="C3" s="2" t="s">
        <v>4</v>
      </c>
      <c r="D3" s="3" t="s">
        <v>5</v>
      </c>
      <c r="E3" t="s">
        <v>6</v>
      </c>
    </row>
    <row r="4" spans="1:6" ht="14.25" customHeight="1">
      <c r="A4" s="4">
        <v>4</v>
      </c>
      <c r="B4" s="7">
        <v>1731900</v>
      </c>
      <c r="C4" s="7">
        <v>-774300</v>
      </c>
      <c r="D4" s="5">
        <f>C4/B4</f>
        <v>-0.44708124025636586</v>
      </c>
      <c r="E4">
        <v>4</v>
      </c>
    </row>
    <row r="5" spans="1:6">
      <c r="A5" s="4">
        <v>3</v>
      </c>
      <c r="B5" s="7">
        <v>960600</v>
      </c>
      <c r="C5" s="7">
        <v>-245100</v>
      </c>
      <c r="D5" s="5">
        <f>C5/B5</f>
        <v>-0.25515302935665207</v>
      </c>
      <c r="E5">
        <v>4</v>
      </c>
      <c r="F5" s="8"/>
    </row>
    <row r="6" spans="1:6">
      <c r="A6" s="4">
        <v>1</v>
      </c>
      <c r="B6" s="7">
        <v>3233500</v>
      </c>
      <c r="C6" s="7">
        <v>-1272500</v>
      </c>
      <c r="D6" s="5">
        <f>C6/B6</f>
        <v>-0.39353641564867792</v>
      </c>
      <c r="E6">
        <v>4</v>
      </c>
    </row>
    <row r="7" spans="1:6">
      <c r="A7" s="4"/>
      <c r="B7" s="6">
        <f>SUM(B4:B6)</f>
        <v>5926000</v>
      </c>
      <c r="C7" s="6">
        <f>SUM(C4:C6)</f>
        <v>-2291900</v>
      </c>
      <c r="D7" s="5">
        <f>C7/B7</f>
        <v>-0.3867532905838677</v>
      </c>
    </row>
    <row r="8" spans="1:6" ht="15.75">
      <c r="B8" s="6"/>
      <c r="C8" s="2" t="s">
        <v>7</v>
      </c>
      <c r="D8" s="5"/>
    </row>
    <row r="9" spans="1:6">
      <c r="A9" s="4">
        <v>2</v>
      </c>
      <c r="B9" s="7">
        <v>5665400</v>
      </c>
      <c r="C9" s="7">
        <v>-1310175</v>
      </c>
      <c r="D9" s="5">
        <f>C9/B9</f>
        <v>-0.23125904613972534</v>
      </c>
      <c r="E9">
        <v>14</v>
      </c>
    </row>
    <row r="10" spans="1:6">
      <c r="B10" s="7"/>
      <c r="C10" s="7">
        <v>478252.5</v>
      </c>
      <c r="D10" s="5">
        <f>C10/B9</f>
        <v>8.4416369541426908E-2</v>
      </c>
    </row>
    <row r="11" spans="1:6" ht="15.75">
      <c r="A11" s="1" t="s">
        <v>8</v>
      </c>
      <c r="B11" s="6">
        <f>B7+B9</f>
        <v>11591400</v>
      </c>
      <c r="C11" s="6">
        <f>C7+C9</f>
        <v>-3602075</v>
      </c>
      <c r="D11" s="5">
        <f>C11/B11</f>
        <v>-0.31075409355211625</v>
      </c>
      <c r="E11">
        <f>E4+E5+E6+E9</f>
        <v>26</v>
      </c>
    </row>
    <row r="13" spans="1:6" ht="15.75">
      <c r="B13" s="1" t="s">
        <v>0</v>
      </c>
      <c r="C13" s="10">
        <v>45065</v>
      </c>
      <c r="D13" t="s">
        <v>1</v>
      </c>
      <c r="E13">
        <v>1514.89</v>
      </c>
    </row>
    <row r="14" spans="1:6">
      <c r="E14" s="9">
        <v>-8.8587635678441037E-3</v>
      </c>
    </row>
    <row r="15" spans="1:6" ht="15.75">
      <c r="A15" s="1" t="s">
        <v>2</v>
      </c>
      <c r="B15" s="2" t="s">
        <v>3</v>
      </c>
      <c r="C15" s="2" t="s">
        <v>4</v>
      </c>
      <c r="D15" s="3" t="s">
        <v>5</v>
      </c>
      <c r="E15" t="s">
        <v>6</v>
      </c>
    </row>
    <row r="16" spans="1:6">
      <c r="A16" s="4">
        <v>4</v>
      </c>
      <c r="B16" s="7">
        <v>1731900</v>
      </c>
      <c r="C16" s="7">
        <v>-800400</v>
      </c>
      <c r="D16" s="5">
        <v>-0.46215139442231074</v>
      </c>
      <c r="E16">
        <v>4</v>
      </c>
    </row>
    <row r="17" spans="1:5">
      <c r="A17" s="4">
        <v>3</v>
      </c>
      <c r="B17" s="7">
        <v>960600</v>
      </c>
      <c r="C17" s="7">
        <v>-225600</v>
      </c>
      <c r="D17" s="5">
        <v>-0.2348532167395378</v>
      </c>
      <c r="E17">
        <v>4</v>
      </c>
    </row>
    <row r="18" spans="1:5">
      <c r="A18" s="4">
        <v>1</v>
      </c>
      <c r="B18" s="7">
        <v>3233500</v>
      </c>
      <c r="C18" s="7">
        <v>-1296700</v>
      </c>
      <c r="D18" s="5">
        <v>-0.40102056595020874</v>
      </c>
      <c r="E18">
        <v>4</v>
      </c>
    </row>
    <row r="19" spans="1:5">
      <c r="A19" s="4"/>
      <c r="B19" s="6">
        <v>5926000</v>
      </c>
      <c r="C19" s="6">
        <v>-2322700</v>
      </c>
      <c r="D19" s="5">
        <v>-0.39195072561592981</v>
      </c>
    </row>
    <row r="20" spans="1:5" ht="15.75">
      <c r="B20" s="6"/>
      <c r="C20" s="2" t="s">
        <v>7</v>
      </c>
      <c r="D20" s="5"/>
    </row>
    <row r="21" spans="1:5">
      <c r="A21" s="4">
        <v>2</v>
      </c>
      <c r="B21" s="7">
        <v>5665400</v>
      </c>
      <c r="C21" s="7">
        <v>-1313195</v>
      </c>
      <c r="D21" s="5">
        <v>-0.23179210647085818</v>
      </c>
      <c r="E21">
        <v>14</v>
      </c>
    </row>
    <row r="22" spans="1:5">
      <c r="B22" s="7"/>
      <c r="C22" s="7">
        <v>478252.5</v>
      </c>
      <c r="D22" s="5">
        <v>8.4416369541426908E-2</v>
      </c>
    </row>
    <row r="23" spans="1:5" ht="15.75">
      <c r="A23" s="1" t="s">
        <v>8</v>
      </c>
      <c r="B23" s="6">
        <v>11591400</v>
      </c>
      <c r="C23" s="6">
        <v>-3635895</v>
      </c>
      <c r="D23" s="5">
        <v>-0.31367177390134066</v>
      </c>
      <c r="E23">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DA18-50E7-497D-A3E6-BA98B4EFBEE2}">
  <dimension ref="A1:F23"/>
  <sheetViews>
    <sheetView topLeftCell="A6" workbookViewId="0">
      <selection activeCell="E5" sqref="E5"/>
    </sheetView>
  </sheetViews>
  <sheetFormatPr defaultRowHeight="15"/>
  <cols>
    <col min="1" max="1" width="3.7109375" customWidth="1"/>
    <col min="2" max="2" width="19.5703125" bestFit="1" customWidth="1"/>
    <col min="3" max="3" width="20.85546875" bestFit="1" customWidth="1"/>
    <col min="4" max="4" width="10.42578125" bestFit="1" customWidth="1"/>
    <col min="5" max="5" width="8.140625" bestFit="1" customWidth="1"/>
    <col min="6" max="6" width="13" bestFit="1" customWidth="1"/>
  </cols>
  <sheetData>
    <row r="1" spans="1:6" ht="15.75">
      <c r="A1" t="s">
        <v>9</v>
      </c>
      <c r="B1" s="1" t="s">
        <v>0</v>
      </c>
      <c r="C1" s="10">
        <v>45065</v>
      </c>
      <c r="D1" t="s">
        <v>1</v>
      </c>
      <c r="E1">
        <v>1514.89</v>
      </c>
    </row>
    <row r="2" spans="1:6">
      <c r="E2" s="9">
        <f>(E1-E13)/E13</f>
        <v>-8.8587635678441037E-3</v>
      </c>
    </row>
    <row r="3" spans="1:6" ht="15.75">
      <c r="A3" s="1" t="s">
        <v>2</v>
      </c>
      <c r="B3" s="2" t="s">
        <v>3</v>
      </c>
      <c r="C3" s="2" t="s">
        <v>4</v>
      </c>
      <c r="D3" s="3" t="s">
        <v>5</v>
      </c>
      <c r="E3" t="s">
        <v>6</v>
      </c>
    </row>
    <row r="4" spans="1:6" ht="14.25" customHeight="1">
      <c r="A4" s="4">
        <v>4</v>
      </c>
      <c r="B4" s="7">
        <v>1731900</v>
      </c>
      <c r="C4" s="7">
        <v>-800400</v>
      </c>
      <c r="D4" s="5">
        <f>C4/B4</f>
        <v>-0.46215139442231074</v>
      </c>
      <c r="E4">
        <v>4</v>
      </c>
    </row>
    <row r="5" spans="1:6">
      <c r="A5" s="4">
        <v>3</v>
      </c>
      <c r="B5" s="7">
        <v>960600</v>
      </c>
      <c r="C5" s="7">
        <v>-225600</v>
      </c>
      <c r="D5" s="5">
        <f>C5/B5</f>
        <v>-0.2348532167395378</v>
      </c>
      <c r="E5">
        <v>4</v>
      </c>
      <c r="F5" s="8"/>
    </row>
    <row r="6" spans="1:6">
      <c r="A6" s="4">
        <v>1</v>
      </c>
      <c r="B6" s="7">
        <v>3233500</v>
      </c>
      <c r="C6" s="7">
        <v>-1296700</v>
      </c>
      <c r="D6" s="5">
        <f>C6/B6</f>
        <v>-0.40102056595020874</v>
      </c>
      <c r="E6">
        <v>4</v>
      </c>
    </row>
    <row r="7" spans="1:6">
      <c r="A7" s="4"/>
      <c r="B7" s="6">
        <f>SUM(B4:B6)</f>
        <v>5926000</v>
      </c>
      <c r="C7" s="6">
        <f>SUM(C4:C6)</f>
        <v>-2322700</v>
      </c>
      <c r="D7" s="5">
        <f>C7/B7</f>
        <v>-0.39195072561592981</v>
      </c>
    </row>
    <row r="8" spans="1:6" ht="15.75">
      <c r="B8" s="6"/>
      <c r="C8" s="2" t="s">
        <v>7</v>
      </c>
      <c r="D8" s="5"/>
    </row>
    <row r="9" spans="1:6">
      <c r="A9" s="4">
        <v>2</v>
      </c>
      <c r="B9" s="7">
        <v>5665400</v>
      </c>
      <c r="C9" s="7">
        <v>-1313195</v>
      </c>
      <c r="D9" s="5">
        <f>C9/B9</f>
        <v>-0.23179210647085818</v>
      </c>
      <c r="E9">
        <v>14</v>
      </c>
    </row>
    <row r="10" spans="1:6">
      <c r="B10" s="7"/>
      <c r="C10" s="7">
        <v>478252.5</v>
      </c>
      <c r="D10" s="5">
        <f>C10/B9</f>
        <v>8.4416369541426908E-2</v>
      </c>
    </row>
    <row r="11" spans="1:6" ht="15.75">
      <c r="A11" s="1" t="s">
        <v>8</v>
      </c>
      <c r="B11" s="6">
        <f>B7+B9</f>
        <v>11591400</v>
      </c>
      <c r="C11" s="6">
        <f>C7+C9</f>
        <v>-3635895</v>
      </c>
      <c r="D11" s="5">
        <f>C11/B11</f>
        <v>-0.31367177390134066</v>
      </c>
      <c r="E11">
        <f>E4+E5+E6+E9</f>
        <v>26</v>
      </c>
    </row>
    <row r="13" spans="1:6" ht="15.75">
      <c r="A13" t="s">
        <v>9</v>
      </c>
      <c r="B13" s="1" t="s">
        <v>0</v>
      </c>
      <c r="C13" s="10">
        <v>45044</v>
      </c>
      <c r="D13" t="s">
        <v>1</v>
      </c>
      <c r="E13">
        <v>1528.43</v>
      </c>
    </row>
    <row r="14" spans="1:6">
      <c r="E14" s="9">
        <v>-4.5123992884785186E-4</v>
      </c>
    </row>
    <row r="15" spans="1:6" ht="15.75">
      <c r="A15" s="1" t="s">
        <v>2</v>
      </c>
      <c r="B15" s="2" t="s">
        <v>3</v>
      </c>
      <c r="C15" s="2" t="s">
        <v>4</v>
      </c>
      <c r="D15" s="3" t="s">
        <v>5</v>
      </c>
      <c r="E15" t="s">
        <v>6</v>
      </c>
    </row>
    <row r="16" spans="1:6">
      <c r="A16" s="4">
        <v>4</v>
      </c>
      <c r="B16" s="7">
        <v>1974900</v>
      </c>
      <c r="C16" s="7">
        <v>-804100</v>
      </c>
      <c r="D16" s="5">
        <v>-0.40715985619525041</v>
      </c>
      <c r="E16">
        <v>5</v>
      </c>
    </row>
    <row r="17" spans="1:5">
      <c r="A17" s="4">
        <v>3</v>
      </c>
      <c r="B17" s="7">
        <v>717600</v>
      </c>
      <c r="C17" s="7">
        <v>-192900</v>
      </c>
      <c r="D17" s="5">
        <v>-0.26881270903010035</v>
      </c>
      <c r="E17">
        <v>3</v>
      </c>
    </row>
    <row r="18" spans="1:5">
      <c r="A18" s="4">
        <v>1</v>
      </c>
      <c r="B18" s="7">
        <v>3210700</v>
      </c>
      <c r="C18" s="7">
        <v>-1115900</v>
      </c>
      <c r="D18" s="5">
        <v>-0.34755660759335971</v>
      </c>
      <c r="E18">
        <v>4</v>
      </c>
    </row>
    <row r="19" spans="1:5">
      <c r="A19" s="4"/>
      <c r="B19" s="6">
        <v>5903200</v>
      </c>
      <c r="C19" s="6">
        <v>-2112900</v>
      </c>
      <c r="D19" s="5">
        <v>-0.35792451551700771</v>
      </c>
    </row>
    <row r="20" spans="1:5" ht="15.75">
      <c r="B20" s="6"/>
      <c r="C20" s="2" t="s">
        <v>7</v>
      </c>
      <c r="D20" s="5"/>
    </row>
    <row r="21" spans="1:5">
      <c r="A21" s="4">
        <v>2</v>
      </c>
      <c r="B21" s="7">
        <v>5558300</v>
      </c>
      <c r="C21" s="7">
        <v>-1205995</v>
      </c>
      <c r="D21" s="5">
        <v>-0.21697191587355846</v>
      </c>
      <c r="E21">
        <v>13</v>
      </c>
    </row>
    <row r="22" spans="1:5">
      <c r="B22" s="7"/>
      <c r="C22" s="7">
        <v>469554.5</v>
      </c>
      <c r="D22" s="5">
        <v>8.4478077829552203E-2</v>
      </c>
    </row>
    <row r="23" spans="1:5" ht="15.75">
      <c r="A23" s="1" t="s">
        <v>8</v>
      </c>
      <c r="B23" s="6">
        <v>11461500</v>
      </c>
      <c r="C23" s="6">
        <v>-3318895</v>
      </c>
      <c r="D23" s="5">
        <v>-0.28956899184225449</v>
      </c>
      <c r="E23">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2021-03-08T15:38:37Z</dcterms:created>
  <dcterms:modified xsi:type="dcterms:W3CDTF">2023-07-15T08:42:40Z</dcterms:modified>
  <cp:category/>
  <cp:contentStatus/>
</cp:coreProperties>
</file>