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15"/>
  <workbookPr defaultThemeVersion="124226"/>
  <xr:revisionPtr revIDLastSave="40" documentId="11_ADDB63311C31921FD2FE31D2F8375B061497568E" xr6:coauthVersionLast="47" xr6:coauthVersionMax="47" xr10:uidLastSave="{878D021E-8974-40B6-A290-B56DBA86C8D8}"/>
  <bookViews>
    <workbookView xWindow="240" yWindow="15" windowWidth="16095" windowHeight="966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" i="1" l="1"/>
  <c r="E3" i="1"/>
  <c r="D6" i="1"/>
  <c r="E6" i="1" s="1"/>
  <c r="E8" i="1"/>
</calcChain>
</file>

<file path=xl/sharedStrings.xml><?xml version="1.0" encoding="utf-8"?>
<sst xmlns="http://schemas.openxmlformats.org/spreadsheetml/2006/main" count="17" uniqueCount="17">
  <si>
    <t>name</t>
  </si>
  <si>
    <t>qtrly</t>
  </si>
  <si>
    <t>shares</t>
  </si>
  <si>
    <t>amount</t>
  </si>
  <si>
    <t>net</t>
  </si>
  <si>
    <t>xdate</t>
  </si>
  <si>
    <t>paiddate</t>
  </si>
  <si>
    <t>cost_amt</t>
  </si>
  <si>
    <t>pct</t>
  </si>
  <si>
    <t>actual</t>
  </si>
  <si>
    <t>DCC</t>
  </si>
  <si>
    <t>DIF</t>
  </si>
  <si>
    <t>JASIF</t>
  </si>
  <si>
    <t>WHART</t>
  </si>
  <si>
    <t>NP</t>
  </si>
  <si>
    <t>IVL</t>
  </si>
  <si>
    <t>WHAIR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</si>
</sst>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87" formatCode="yyyy\-mm\-dd;@"/>
    <numFmt numFmtId="188" formatCode="0.0000"/>
    <numFmt numFmtId="189" formatCode="&quot;฿&quot;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center" vertical="top"/>
    </xf>
    <xf numFmtId="187" fontId="1" fillId="0" borderId="1" xfId="0" applyNumberFormat="1" applyFont="1" applyBorder="1" applyAlignment="1">
      <alignment horizontal="center" vertical="top"/>
    </xf>
    <xf numFmtId="187" fontId="0" fillId="0" borderId="0" xfId="0" applyNumberFormat="1"/>
    <xf numFmtId="188" fontId="1" fillId="0" borderId="1" xfId="0" applyNumberFormat="1" applyFont="1" applyBorder="1" applyAlignment="1">
      <alignment horizontal="center" vertical="top"/>
    </xf>
    <xf numFmtId="188" fontId="0" fillId="0" borderId="0" xfId="0" applyNumberFormat="1"/>
    <xf numFmtId="3" fontId="1" fillId="0" borderId="1" xfId="0" applyNumberFormat="1" applyFont="1" applyBorder="1" applyAlignment="1">
      <alignment horizontal="center" vertical="top"/>
    </xf>
    <xf numFmtId="3" fontId="0" fillId="0" borderId="0" xfId="0" applyNumberFormat="1"/>
    <xf numFmtId="189" fontId="1" fillId="0" borderId="1" xfId="0" applyNumberFormat="1" applyFont="1" applyBorder="1" applyAlignment="1">
      <alignment horizontal="center" vertical="top"/>
    </xf>
    <xf numFmtId="189" fontId="0" fillId="0" borderId="0" xfId="0" applyNumberFormat="1"/>
    <xf numFmtId="188" fontId="1" fillId="0" borderId="0" xfId="0" applyNumberFormat="1" applyFont="1"/>
    <xf numFmtId="3" fontId="1" fillId="0" borderId="0" xfId="0" applyNumberFormat="1" applyFont="1"/>
    <xf numFmtId="189" fontId="1" fillId="0" borderId="0" xfId="0" applyNumberFormat="1" applyFont="1"/>
    <xf numFmtId="187" fontId="1" fillId="0" borderId="0" xfId="0" applyNumberFormat="1" applyFont="1"/>
    <xf numFmtId="189" fontId="0" fillId="2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topLeftCell="A4" workbookViewId="0">
      <selection activeCell="B7" sqref="B7:G7"/>
    </sheetView>
  </sheetViews>
  <sheetFormatPr defaultRowHeight="15"/>
  <cols>
    <col min="2" max="2" width="9.140625" style="5"/>
    <col min="3" max="3" width="9.140625" style="7"/>
    <col min="4" max="5" width="10.85546875" style="9" bestFit="1" customWidth="1"/>
    <col min="6" max="7" width="11.140625" style="3" bestFit="1" customWidth="1"/>
    <col min="8" max="8" width="13.7109375" style="9" bestFit="1" customWidth="1"/>
  </cols>
  <sheetData>
    <row r="1" spans="1:11">
      <c r="A1" s="1" t="s">
        <v>0</v>
      </c>
      <c r="B1" s="4" t="s">
        <v>1</v>
      </c>
      <c r="C1" s="6" t="s">
        <v>2</v>
      </c>
      <c r="D1" s="8" t="s">
        <v>3</v>
      </c>
      <c r="E1" s="8" t="s">
        <v>4</v>
      </c>
      <c r="F1" s="2" t="s">
        <v>5</v>
      </c>
      <c r="G1" s="2" t="s">
        <v>6</v>
      </c>
      <c r="H1" s="8" t="s">
        <v>7</v>
      </c>
      <c r="I1" s="1" t="s">
        <v>8</v>
      </c>
      <c r="J1" s="1" t="s">
        <v>9</v>
      </c>
    </row>
    <row r="2" spans="1:11">
      <c r="A2" t="s">
        <v>10</v>
      </c>
      <c r="B2" s="10">
        <v>5.5E-2</v>
      </c>
      <c r="C2" s="11">
        <v>60000</v>
      </c>
      <c r="D2" s="12">
        <v>3300</v>
      </c>
      <c r="E2" s="12">
        <v>2970</v>
      </c>
      <c r="F2" s="13">
        <v>44694</v>
      </c>
      <c r="G2" s="13">
        <v>44712</v>
      </c>
      <c r="H2" s="9">
        <v>177600</v>
      </c>
      <c r="I2">
        <v>1.67</v>
      </c>
      <c r="J2">
        <v>0</v>
      </c>
    </row>
    <row r="3" spans="1:11">
      <c r="A3" t="s">
        <v>11</v>
      </c>
      <c r="B3" s="10">
        <v>0.26</v>
      </c>
      <c r="C3" s="11">
        <v>50000</v>
      </c>
      <c r="D3" s="12">
        <v>13000</v>
      </c>
      <c r="E3" s="12">
        <f>D3</f>
        <v>13000</v>
      </c>
      <c r="F3" s="13">
        <v>44698</v>
      </c>
      <c r="G3" s="13">
        <v>44718</v>
      </c>
      <c r="H3" s="9">
        <v>735000</v>
      </c>
      <c r="I3">
        <v>1.59</v>
      </c>
      <c r="J3">
        <v>0</v>
      </c>
    </row>
    <row r="4" spans="1:11">
      <c r="A4" t="s">
        <v>12</v>
      </c>
      <c r="B4" s="10">
        <v>0.23</v>
      </c>
      <c r="C4" s="11">
        <v>110000</v>
      </c>
      <c r="D4" s="12">
        <v>25300</v>
      </c>
      <c r="E4" s="12">
        <f>D4</f>
        <v>25300</v>
      </c>
      <c r="F4" s="13">
        <v>44701</v>
      </c>
      <c r="G4" s="13">
        <v>44720</v>
      </c>
      <c r="H4" s="9">
        <v>1111000</v>
      </c>
      <c r="I4">
        <v>2.0499999999999998</v>
      </c>
      <c r="J4">
        <v>0</v>
      </c>
    </row>
    <row r="5" spans="1:11">
      <c r="A5" t="s">
        <v>13</v>
      </c>
      <c r="B5" s="10">
        <v>0.1915</v>
      </c>
      <c r="C5" s="11">
        <v>30000</v>
      </c>
      <c r="D5" s="12">
        <v>5745</v>
      </c>
      <c r="E5" s="12">
        <v>5170.5</v>
      </c>
      <c r="F5" s="13">
        <v>44711</v>
      </c>
      <c r="G5" s="13">
        <v>44727</v>
      </c>
      <c r="H5" s="9">
        <v>351000</v>
      </c>
      <c r="I5">
        <v>1.47</v>
      </c>
      <c r="J5">
        <v>0</v>
      </c>
      <c r="K5" t="s">
        <v>14</v>
      </c>
    </row>
    <row r="6" spans="1:11">
      <c r="A6" t="s">
        <v>15</v>
      </c>
      <c r="B6" s="10">
        <v>0.4</v>
      </c>
      <c r="C6" s="11">
        <v>6000</v>
      </c>
      <c r="D6" s="12">
        <f>B6*C6</f>
        <v>2400</v>
      </c>
      <c r="E6" s="12">
        <f>D6*0.9</f>
        <v>2160</v>
      </c>
      <c r="F6" s="13">
        <v>44712</v>
      </c>
      <c r="G6" s="13">
        <v>44728</v>
      </c>
      <c r="H6" s="9">
        <v>144000</v>
      </c>
      <c r="I6">
        <v>0.75</v>
      </c>
      <c r="J6">
        <v>1</v>
      </c>
    </row>
    <row r="7" spans="1:11">
      <c r="A7" t="s">
        <v>16</v>
      </c>
      <c r="B7" s="10">
        <v>0.15559999999999999</v>
      </c>
      <c r="C7" s="11">
        <v>40000</v>
      </c>
      <c r="D7" s="12">
        <v>6224</v>
      </c>
      <c r="E7" s="12">
        <v>5601.6</v>
      </c>
      <c r="F7" s="13">
        <v>44706</v>
      </c>
      <c r="G7" s="13">
        <v>44736</v>
      </c>
      <c r="H7" s="9">
        <v>358000</v>
      </c>
      <c r="I7">
        <v>1.56</v>
      </c>
      <c r="J7">
        <v>0</v>
      </c>
    </row>
    <row r="8" spans="1:11">
      <c r="E8" s="14">
        <f>SUM(E2:E7)</f>
        <v>54202.1</v>
      </c>
    </row>
  </sheetData>
  <sortState xmlns:xlrd2="http://schemas.microsoft.com/office/spreadsheetml/2017/richdata2" ref="A2:K7">
    <sortCondition ref="G2:G7"/>
    <sortCondition ref="A2:A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Santi Soontarinka</cp:lastModifiedBy>
  <cp:revision/>
  <dcterms:created xsi:type="dcterms:W3CDTF">2022-05-27T18:24:02Z</dcterms:created>
  <dcterms:modified xsi:type="dcterms:W3CDTF">2022-06-23T16:28:56Z</dcterms:modified>
  <cp:category/>
  <cp:contentStatus/>
</cp:coreProperties>
</file>