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7/Data/"/>
    </mc:Choice>
  </mc:AlternateContent>
  <xr:revisionPtr revIDLastSave="22" documentId="13_ncr:40009_{FDD11F29-43D5-4186-90C1-A9F4300EEDF3}" xr6:coauthVersionLast="47" xr6:coauthVersionMax="47" xr10:uidLastSave="{2B84FA34-FD31-4175-9414-0610BA99B051}"/>
  <bookViews>
    <workbookView xWindow="768" yWindow="768" windowWidth="16956" windowHeight="8472" xr2:uid="{00000000-000D-0000-FFFF-FFFF00000000}"/>
  </bookViews>
  <sheets>
    <sheet name="tmp-file-of-dividend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4" i="1"/>
  <c r="F13" i="1"/>
  <c r="F12" i="1"/>
  <c r="F11" i="1"/>
  <c r="F10" i="1"/>
  <c r="F9" i="1"/>
  <c r="F8" i="1"/>
  <c r="F7" i="1"/>
  <c r="F6" i="1"/>
  <c r="F5" i="1"/>
  <c r="F4" i="1"/>
  <c r="F3" i="1"/>
  <c r="D13" i="1"/>
  <c r="D12" i="1"/>
  <c r="D11" i="1"/>
  <c r="D10" i="1"/>
  <c r="D9" i="1"/>
  <c r="D8" i="1"/>
  <c r="D7" i="1"/>
  <c r="D6" i="1"/>
  <c r="D5" i="1"/>
  <c r="D4" i="1"/>
  <c r="D3" i="1"/>
  <c r="F2" i="1"/>
  <c r="D2" i="1"/>
  <c r="G3" i="1"/>
  <c r="D16" i="1"/>
  <c r="D14" i="1"/>
  <c r="C14" i="1"/>
  <c r="B14" i="1"/>
  <c r="E14" i="1"/>
  <c r="F14" i="1"/>
  <c r="F16" i="1" s="1"/>
</calcChain>
</file>

<file path=xl/sharedStrings.xml><?xml version="1.0" encoding="utf-8"?>
<sst xmlns="http://schemas.openxmlformats.org/spreadsheetml/2006/main" count="9" uniqueCount="9">
  <si>
    <t>p_month</t>
  </si>
  <si>
    <t>dividend</t>
  </si>
  <si>
    <t>profit</t>
  </si>
  <si>
    <t>net p/l</t>
  </si>
  <si>
    <t>expenses</t>
  </si>
  <si>
    <t>net flow</t>
  </si>
  <si>
    <t>Year</t>
  </si>
  <si>
    <t>Refund</t>
  </si>
  <si>
    <t>Net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</si>
</sst>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&quot;$&quot;#,##0.00_);[Red]\(&quot;$&quot;#,##0.00\)"/>
    <numFmt numFmtId="189" formatCode="&quot;฿&quot;#,##0.00;[Red]&quot;฿&quot;#,##0.00"/>
  </numFmts>
  <fonts count="18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Tahom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87" fontId="0" fillId="0" borderId="0" xfId="0" applyNumberFormat="1"/>
    <xf numFmtId="0" fontId="16" fillId="0" borderId="0" xfId="0" applyFont="1"/>
    <xf numFmtId="187" fontId="16" fillId="0" borderId="0" xfId="0" applyNumberFormat="1" applyFont="1"/>
    <xf numFmtId="4" fontId="0" fillId="0" borderId="0" xfId="0" applyNumberFormat="1"/>
    <xf numFmtId="18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5" sqref="G5:G14"/>
    </sheetView>
  </sheetViews>
  <sheetFormatPr defaultRowHeight="13.9"/>
  <cols>
    <col min="2" max="2" width="11.42578125" bestFit="1" customWidth="1"/>
    <col min="3" max="4" width="12" bestFit="1" customWidth="1"/>
    <col min="5" max="5" width="11.42578125" bestFit="1" customWidth="1"/>
    <col min="6" max="6" width="12" bestFit="1" customWidth="1"/>
    <col min="7" max="7" width="11.140625" style="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>
      <c r="A2">
        <v>1</v>
      </c>
      <c r="B2" s="1">
        <v>0</v>
      </c>
      <c r="C2" s="1">
        <v>117432.48</v>
      </c>
      <c r="D2" s="1">
        <f>B2+C2</f>
        <v>117432.48</v>
      </c>
      <c r="E2" s="1">
        <v>62710</v>
      </c>
      <c r="F2" s="1">
        <f>D2-E2</f>
        <v>54722.479999999996</v>
      </c>
    </row>
    <row r="3" spans="1:7">
      <c r="A3">
        <v>2</v>
      </c>
      <c r="B3" s="1">
        <v>1547.1</v>
      </c>
      <c r="C3" s="1">
        <v>-81958.990000000005</v>
      </c>
      <c r="D3" s="1">
        <f t="shared" ref="D3:D13" si="0">B3+C3</f>
        <v>-80411.89</v>
      </c>
      <c r="E3" s="1">
        <v>27160</v>
      </c>
      <c r="F3" s="1">
        <f t="shared" ref="F3:F13" si="1">D3-E3</f>
        <v>-107571.89</v>
      </c>
      <c r="G3" s="5">
        <f>F2+F3</f>
        <v>-52849.41</v>
      </c>
    </row>
    <row r="4" spans="1:7">
      <c r="A4">
        <v>3</v>
      </c>
      <c r="B4" s="1">
        <v>55572.24</v>
      </c>
      <c r="C4" s="1">
        <v>35536.86</v>
      </c>
      <c r="D4" s="1">
        <f t="shared" si="0"/>
        <v>91109.1</v>
      </c>
      <c r="E4" s="1">
        <v>97220</v>
      </c>
      <c r="F4" s="1">
        <f t="shared" si="1"/>
        <v>-6110.8999999999942</v>
      </c>
      <c r="G4" s="5">
        <f>G3+F4</f>
        <v>-58960.31</v>
      </c>
    </row>
    <row r="5" spans="1:7">
      <c r="A5">
        <v>4</v>
      </c>
      <c r="B5" s="1">
        <v>44670</v>
      </c>
      <c r="C5" s="1">
        <v>797.09</v>
      </c>
      <c r="D5" s="1">
        <f t="shared" si="0"/>
        <v>45467.09</v>
      </c>
      <c r="E5" s="1">
        <v>71150</v>
      </c>
      <c r="F5" s="1">
        <f t="shared" si="1"/>
        <v>-25682.910000000003</v>
      </c>
      <c r="G5" s="5">
        <f t="shared" ref="G5:G14" si="2">G4+F5</f>
        <v>-84643.22</v>
      </c>
    </row>
    <row r="6" spans="1:7">
      <c r="A6">
        <v>5</v>
      </c>
      <c r="B6" s="1">
        <v>214884.69</v>
      </c>
      <c r="C6" s="1">
        <v>-44273.120000000003</v>
      </c>
      <c r="D6" s="1">
        <f t="shared" si="0"/>
        <v>170611.57</v>
      </c>
      <c r="E6" s="1">
        <v>56640</v>
      </c>
      <c r="F6" s="1">
        <f t="shared" si="1"/>
        <v>113971.57</v>
      </c>
      <c r="G6" s="5">
        <f t="shared" si="2"/>
        <v>29328.350000000006</v>
      </c>
    </row>
    <row r="7" spans="1:7">
      <c r="A7">
        <v>6</v>
      </c>
      <c r="B7" s="1">
        <v>51232.1</v>
      </c>
      <c r="C7" s="1">
        <v>-9641.76</v>
      </c>
      <c r="D7" s="1">
        <f t="shared" si="0"/>
        <v>41590.339999999997</v>
      </c>
      <c r="E7" s="1">
        <v>72560</v>
      </c>
      <c r="F7" s="1">
        <f t="shared" si="1"/>
        <v>-30969.660000000003</v>
      </c>
      <c r="G7" s="5">
        <f t="shared" si="2"/>
        <v>-1641.3099999999977</v>
      </c>
    </row>
    <row r="8" spans="1:7">
      <c r="A8">
        <v>7</v>
      </c>
      <c r="B8" s="1">
        <v>0</v>
      </c>
      <c r="C8" s="1">
        <v>-17849.25</v>
      </c>
      <c r="D8" s="1">
        <f t="shared" si="0"/>
        <v>-17849.25</v>
      </c>
      <c r="E8" s="1">
        <v>26960</v>
      </c>
      <c r="F8" s="1">
        <f t="shared" si="1"/>
        <v>-44809.25</v>
      </c>
      <c r="G8" s="5">
        <f t="shared" si="2"/>
        <v>-46450.559999999998</v>
      </c>
    </row>
    <row r="9" spans="1:7">
      <c r="A9">
        <v>8</v>
      </c>
      <c r="B9" s="1">
        <v>7155</v>
      </c>
      <c r="C9" s="1">
        <v>3613.24</v>
      </c>
      <c r="D9" s="1">
        <f t="shared" si="0"/>
        <v>10768.24</v>
      </c>
      <c r="E9" s="1">
        <v>53940</v>
      </c>
      <c r="F9" s="1">
        <f t="shared" si="1"/>
        <v>-43171.76</v>
      </c>
      <c r="G9" s="5">
        <f t="shared" si="2"/>
        <v>-89622.32</v>
      </c>
    </row>
    <row r="10" spans="1:7">
      <c r="A10">
        <v>9</v>
      </c>
      <c r="B10" s="1">
        <v>164892.60999999999</v>
      </c>
      <c r="C10" s="1">
        <v>8317.61</v>
      </c>
      <c r="D10" s="1">
        <f t="shared" si="0"/>
        <v>173210.21999999997</v>
      </c>
      <c r="E10" s="1">
        <v>35345</v>
      </c>
      <c r="F10" s="1">
        <f t="shared" si="1"/>
        <v>137865.21999999997</v>
      </c>
      <c r="G10" s="5">
        <f t="shared" si="2"/>
        <v>48242.899999999965</v>
      </c>
    </row>
    <row r="11" spans="1:7">
      <c r="A11">
        <v>10</v>
      </c>
      <c r="B11" s="1">
        <v>5265</v>
      </c>
      <c r="C11" s="1">
        <v>-37156.959999999999</v>
      </c>
      <c r="D11" s="1">
        <f t="shared" si="0"/>
        <v>-31891.96</v>
      </c>
      <c r="E11" s="1">
        <v>71130</v>
      </c>
      <c r="F11" s="1">
        <f t="shared" si="1"/>
        <v>-103021.95999999999</v>
      </c>
      <c r="G11" s="5">
        <f t="shared" si="2"/>
        <v>-54779.060000000027</v>
      </c>
    </row>
    <row r="12" spans="1:7">
      <c r="A12">
        <v>11</v>
      </c>
      <c r="B12" s="1">
        <v>0</v>
      </c>
      <c r="C12" s="1">
        <v>-104006.85</v>
      </c>
      <c r="D12" s="1">
        <f t="shared" si="0"/>
        <v>-104006.85</v>
      </c>
      <c r="E12" s="1">
        <v>37950</v>
      </c>
      <c r="F12" s="1">
        <f t="shared" si="1"/>
        <v>-141956.85</v>
      </c>
      <c r="G12" s="5">
        <f t="shared" si="2"/>
        <v>-196735.91000000003</v>
      </c>
    </row>
    <row r="13" spans="1:7">
      <c r="A13">
        <v>12</v>
      </c>
      <c r="B13" s="1">
        <v>115868.3</v>
      </c>
      <c r="C13" s="1">
        <v>-72223.72</v>
      </c>
      <c r="D13" s="1">
        <f t="shared" si="0"/>
        <v>43644.58</v>
      </c>
      <c r="E13" s="1">
        <v>29530</v>
      </c>
      <c r="F13" s="1">
        <f t="shared" si="1"/>
        <v>14114.580000000002</v>
      </c>
      <c r="G13" s="5">
        <f t="shared" si="2"/>
        <v>-182621.33000000002</v>
      </c>
    </row>
    <row r="14" spans="1:7">
      <c r="A14" t="s">
        <v>6</v>
      </c>
      <c r="B14" s="3">
        <f>SUM(B2:B13)</f>
        <v>661087.04</v>
      </c>
      <c r="C14" s="3">
        <f>SUM(C2:C13)</f>
        <v>-201413.37000000002</v>
      </c>
      <c r="D14" s="1">
        <f>B14+C14</f>
        <v>459673.67000000004</v>
      </c>
      <c r="E14" s="3">
        <f>SUM(E2:E13)</f>
        <v>642295</v>
      </c>
      <c r="F14" s="1">
        <f>SUM(F2:F13)</f>
        <v>-182621.33000000002</v>
      </c>
      <c r="G14" s="5">
        <f t="shared" si="2"/>
        <v>-365242.66000000003</v>
      </c>
    </row>
    <row r="15" spans="1:7">
      <c r="C15" s="1">
        <v>459673.67</v>
      </c>
      <c r="E15" t="s">
        <v>7</v>
      </c>
      <c r="F15" s="1">
        <v>112000</v>
      </c>
    </row>
    <row r="16" spans="1:7">
      <c r="D16" s="4">
        <f>D14-E14</f>
        <v>-182621.32999999996</v>
      </c>
      <c r="E16" t="s">
        <v>8</v>
      </c>
      <c r="F16" s="3">
        <f>F14+F15</f>
        <v>-70621.330000000016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2023-01-03T17:42:58Z</dcterms:created>
  <dcterms:modified xsi:type="dcterms:W3CDTF">2023-01-04T17:25:52Z</dcterms:modified>
  <cp:category/>
  <cp:contentStatus/>
</cp:coreProperties>
</file>