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<sst xmlns="http://schemas.openxmlformats.org/spreadsheetml/2006/main" count="234" uniqueCount="233">
  <si>
    <t>Lung Female Mortality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</si>
  <si>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</si>
  <si>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</si>
  <si>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</si>
  <si>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</si>
  <si>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</si>
  <si>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</si>
  <si>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</si>
  <si>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</si>
  <si>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</si>
  <si>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</si>
  <si>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</si>
  <si>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</si>
  <si>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</si>
  <si>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</si>
  <si>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</si>
  <si>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</si>
  <si>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</si>
  <si>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</si>
  <si>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</si>
  <si>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</si>
  <si>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</si>
  <si>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</si>
  <si>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</si>
  <si>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</si>
  <si>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</si>
  <si>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</si>
  <si>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</si>
  <si>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</si>
  <si>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</si>
  <si>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</si>
  <si>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</si>
  <si>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</si>
  <si>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</si>
  <si>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</si>
  <si>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</si>
  <si>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</si>
  <si>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</si>
  <si>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</si>
  <si>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</si>
  <si>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</si>
  <si>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</si>
  <si>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</si>
  <si>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</si>
  <si>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</si>
  <si>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</si>
  <si>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</si>
  <si>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</si>
  <si>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</si>
  <si>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</si>
  <si>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</si>
  <si>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</si>
  <si>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</si>
  <si>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</si>
  <si>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</si>
  <si>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</si>
  <si>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</si>
  <si>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</si>
  <si>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</si>
  <si>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</si>
  <si>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</si>
  <si>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</si>
  <si>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</si>
  <si>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</si>
  <si>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</si>
  <si>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</si>
  <si>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</si>
  <si>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</si>
  <si>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</si>
  <si>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</si>
  <si>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</si>
  <si>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</si>
  <si>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</si>
  <si>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</si>
  <si>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</si>
  <si>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</si>
  <si>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</si>
  <si>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</si>
  <si>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</si>
  <si>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</si>
  <si>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</si>
  <si>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</si>
  <si>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</si>
  <si>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</si>
  <si>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</si>
  <si>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</si>
  <si>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</si>
  <si>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</si>
  <si>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</si>
  <si>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</si>
  <si>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</si>
  <si>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</si>
  <si>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</si>
  <si>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</si>
  <si>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</si>
  <si>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</si>
  <si>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</si>
  <si>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</si>
  <si>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</si>
  <si>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</si>
  <si>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</si>
  <si>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</si>
  <si>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</si>
  <si>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</si>
  <si>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</si>
  <si>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</si>
  <si>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</si>
  <si>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</si>
  <si>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</si>
  <si>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</si>
  <si>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</si>
  <si>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</si>
  <si>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</si>
  <si>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</si>
  <si>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</si>
  <si>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</si>
  <si>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</si>
  <si>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</si>
  <si>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</si>
  <si>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</si>
  <si>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</si>
  <si>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</si>
  <si>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</si>
  <si>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</si>
  <si>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</si>
  <si>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</si>
  <si>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</si>
  <si>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</si>
  <si>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</si>
  <si>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</si>
  <si>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</si>
  <si>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</si>
  <si>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</si>
  <si>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</si>
  <si>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</si>
  <si>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</si>
  <si>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</si>
  <si>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</si>
  <si>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</si>
  <si>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</si>
  <si>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</si>
  <si>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</si>
  <si>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</si>
  <si>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</si>
  <si>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</si>
  <si>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</si>
  <si>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</si>
  <si>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</si>
  <si>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</si>
  <si>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</si>
  <si>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</si>
  <si>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</si>
  <si>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</si>
  <si>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</si>
  <si>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</si>
  <si>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</si>
  <si>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</si>
  <si>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</si>
  <si>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</si>
  <si>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</si>
  <si>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</si>
  <si>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</si>
  <si>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</si>
  <si>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</si>
  <si>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</si>
  <si>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</si>
  <si>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</si>
  <si>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</si>
  <si>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</si>
  <si>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</si>
  <si>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</si>
  <si>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</si>
  <si>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</si>
  <si>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</si>
  <si>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</si>
  <si>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</si>
  <si>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</si>
  <si>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and explanations</t>
  </si>
  <si>
    <t>Indicator name</t>
  </si>
  <si>
    <t>Lung cancer deaths per 100,000 female </t>
  </si>
  <si>
    <t>Definition of indicator</t>
  </si>
  <si>
    <t>Number of deaths due to lung cancer in 100,000 female residents during the certain year. </t>
  </si>
  <si>
    <t>Unit of measurement</t>
  </si>
  <si>
    <t>Data source </t>
  </si>
  <si>
    <t>Source organization(s)</t>
  </si>
  <si>
    <t>IARC (International Agency for Research on Cancer)</t>
  </si>
  <si>
    <t>Link to source organization</t>
  </si>
  <si>
    <t>Complete reference</t>
  </si>
  <si>
    <t>IARC Cancer Mondial</t>
  </si>
  <si>
    <t>Link to complete reference</t>
  </si>
  <si>
    <t>Specific information about this indicator</t>
  </si>
  <si>
    <t>Uploader</t>
  </si>
  <si>
    <t>Gapminder</t>
  </si>
  <si>
    <t>Methods of data compilation</t>
  </si>
  <si>
    <t>Mortality data was compiled by Gapminder using data from IARC GLOBOCAN 2002 (estimates for 2002) and WHO-IARC time series data.</t>
  </si>
  <si>
    <t>IARC GLOBOCAN 2002 data: (downloaded in March 2009)</t>
  </si>
  <si>
    <t>(2) click on "GLOBOCAN 2002" on the top bar, </t>
  </si>
  <si>
    <t>(3) click on "Tables -&gt; By cancer" to the left.</t>
  </si>
  <si>
    <t>WHO-IARC time series data: (downloaded in March 2009)</t>
  </si>
  <si>
    <t>(2) click on "WHO" on the top bar, </t>
  </si>
  <si>
    <t>Selection criteria for methods of combination:</t>
  </si>
  <si>
    <t>1.  When only IARC GLOBOCAN 2002 data is available, we use the data for 2002.</t>
  </si>
  <si>
    <t>2.  When time series data covers 2002, we use WHO-IARC time series data.</t>
  </si>
  <si>
    <t>3.  When time series data is empty in 2002 but available before and after 2002, </t>
  </si>
  <si>
    <t>we apply interpolation method to fill it. </t>
  </si>
  <si>
    <t>4.  When time series data stops before 2002, we only use IARC GLOBOCAN 2002 data.</t>
  </si>
  <si>
    <t>5.  If time series data stops very close to 2002 for a high-income country, </t>
  </si>
  <si>
    <t>we apply extrapolation method for 2002 based on time series data. </t>
  </si>
  <si>
    <t>6.  If time series data is empty in 2002, but IARC GLOBOCAN 2002 data fits very well into</t>
  </si>
  <si>
    <t>time series, we combine them directly.</t>
  </si>
  <si>
    <t>Country</t>
  </si>
  <si>
    <t>Year(s)</t>
  </si>
  <si>
    <t>Footnote</t>
  </si>
  <si>
    <t>Indicator-settings in the graph</t>
  </si>
  <si>
    <t>Source name</t>
  </si>
  <si>
    <t>Based on IARC and WHO data</t>
  </si>
  <si>
    <t>Required! Text that will be shown next to the axis in the graph (preferably the same as in  the "Source organization(s)" field in the About-Sheet).</t>
  </si>
  <si>
    <t>Source link</t>
  </si>
  <si>
    <t>http://spreadsheets.google.com/pub?key=phAwcNAVuyj2hZorcv6aVLA&amp;gid=1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</si>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</sst>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d00;@"/>
  </numFmts>
  <fonts count="7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</fonts>
  <fills count="5">
    <fill>
      <patternFill patternType="none"/>
    </fill>
    <fill>
      <patternFill patternType="gray125">
        <bgColor rgb="FFFFFFFF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indexed="64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/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/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FFFF99"/>
      </right>
      <top style="thin">
        <color rgb="FFFFFF99"/>
      </top>
      <bottom style="thin">
        <color indexed="64"/>
      </bottom>
      <diagonal/>
    </border>
  </borders>
  <cellStyleXfs count="1">
    <xf fillId="0" numFmtId="0" borderId="0" fontId="0"/>
  </cellStyleXfs>
  <cellXfs count="80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center"/>
    </xf>
    <xf applyBorder="1" applyAlignment="1" fillId="3" xfId="0" numFmtId="0" borderId="1" applyFont="1" fontId="2" applyFill="1">
      <alignment vertical="center" horizontal="left" wrapText="1"/>
    </xf>
    <xf applyBorder="1" fillId="0" xfId="0" numFmtId="0" borderId="2" applyFont="1" fontId="3"/>
    <xf applyBorder="1" fillId="4" xfId="0" numFmtId="0" borderId="3" applyFont="1" fontId="4" applyFill="1"/>
    <xf applyBorder="1" applyAlignment="1" fillId="3" xfId="0" numFmtId="0" borderId="4" applyFont="1" fontId="5" applyFill="1">
      <alignment vertical="top" horizontal="general" wrapText="1"/>
    </xf>
    <xf applyBorder="1" applyAlignment="1" fillId="4" xfId="0" numFmtId="0" borderId="5" applyFont="1" fontId="6" applyFill="1">
      <alignment vertical="top" horizontal="general" wrapText="1"/>
    </xf>
    <xf applyBorder="1" fillId="4" xfId="0" numFmtId="0" borderId="5" applyFont="1" fontId="7" applyFill="1"/>
    <xf applyBorder="1" fillId="0" xfId="0" numFmtId="0" borderId="2" applyFont="1" fontId="8"/>
    <xf applyBorder="1" applyAlignment="1" fillId="0" xfId="0" numFmtId="0" borderId="6" applyFont="1" fontId="9">
      <alignment vertical="bottom" horizontal="left" wrapText="1"/>
    </xf>
    <xf applyBorder="1" applyAlignment="1" fillId="0" xfId="0" numFmtId="0" borderId="7" fontId="0">
      <alignment vertical="bottom" horizontal="general" wrapText="1"/>
    </xf>
    <xf applyBorder="1" applyAlignment="1" fillId="4" xfId="0" numFmtId="0" borderId="8" applyFont="1" fontId="10" applyFill="1">
      <alignment vertical="top" horizontal="general" wrapText="1"/>
    </xf>
    <xf applyBorder="1" applyAlignment="1" fillId="0" xfId="0" numFmtId="0" borderId="9" fontId="0">
      <alignment vertical="bottom" horizontal="general" wrapText="1"/>
    </xf>
    <xf applyAlignment="1" fillId="0" xfId="0" numFmtId="0" borderId="0" applyFont="1" fontId="11">
      <alignment vertical="bottom" horizontal="general" wrapText="1"/>
    </xf>
    <xf applyBorder="1" fillId="4" xfId="0" numFmtId="0" borderId="1" applyFont="1" fontId="12" applyFill="1"/>
    <xf applyBorder="1" applyAlignment="1" fillId="4" xfId="0" numFmtId="0" borderId="10" applyFont="1" fontId="13" applyFill="1">
      <alignment vertical="top" horizontal="general" wrapText="1"/>
    </xf>
    <xf applyBorder="1" applyAlignment="1" fillId="0" xfId="0" numFmtId="0" borderId="2" applyFont="1" fontId="14">
      <alignment vertical="bottom" horizontal="general" wrapText="1"/>
    </xf>
    <xf applyBorder="1" fillId="4" xfId="0" numFmtId="0" borderId="11" applyFont="1" fontId="15" applyFill="1"/>
    <xf applyBorder="1" applyAlignment="1" fillId="4" xfId="0" numFmtId="0" borderId="12" applyFont="1" fontId="16" applyFill="1">
      <alignment vertical="top" horizontal="general" wrapText="1"/>
    </xf>
    <xf applyAlignment="1" fillId="0" xfId="0" numFmtId="0" borderId="0" applyFont="1" fontId="17">
      <alignment vertical="center" horizontal="left"/>
    </xf>
    <xf applyBorder="1" fillId="4" xfId="0" numFmtId="0" borderId="13" applyFont="1" fontId="18" applyFill="1"/>
    <xf applyBorder="1" applyAlignment="1" fillId="4" xfId="0" numFmtId="0" borderId="14" applyFont="1" fontId="19" applyFill="1">
      <alignment vertical="top" horizontal="general" wrapText="1"/>
    </xf>
    <xf applyBorder="1" applyAlignment="1" fillId="3" xfId="0" numFmtId="0" borderId="15" applyFont="1" fontId="20" applyFill="1">
      <alignment vertical="top" horizontal="general" wrapText="1"/>
    </xf>
    <xf applyBorder="1" fillId="3" xfId="0" numFmtId="0" borderId="16" applyFont="1" fontId="21" applyFill="1"/>
    <xf applyBorder="1" fillId="4" xfId="0" numFmtId="0" borderId="14" applyFont="1" fontId="22" applyFill="1"/>
    <xf applyBorder="1" applyAlignment="1" fillId="4" xfId="0" numFmtId="0" borderId="15" applyFont="1" fontId="23" applyFill="1">
      <alignment vertical="bottom" horizontal="general" wrapText="1"/>
    </xf>
    <xf applyBorder="1" fillId="4" xfId="0" numFmtId="0" borderId="3" applyFont="1" fontId="24" applyFill="1"/>
    <xf applyBorder="1" applyAlignment="1" fillId="4" xfId="0" numFmtId="0" borderId="17" applyFont="1" fontId="25" applyFill="1">
      <alignment vertical="top" horizontal="general" wrapText="1"/>
    </xf>
    <xf applyAlignment="1" fillId="0" xfId="0" numFmtId="0" borderId="0" applyFont="1" fontId="26">
      <alignment vertical="bottom" horizontal="general" wrapText="1"/>
    </xf>
    <xf applyBorder="1" fillId="4" xfId="0" numFmtId="0" borderId="18" applyFont="1" fontId="27" applyFill="1"/>
    <xf applyBorder="1" applyAlignment="1" fillId="4" xfId="0" numFmtId="0" borderId="19" applyFont="1" fontId="28" applyFill="1">
      <alignment vertical="bottom" horizontal="general" wrapText="1"/>
    </xf>
    <xf fillId="0" xfId="0" numFmtId="0" borderId="0" applyFont="1" fontId="29"/>
    <xf applyBorder="1" applyAlignment="1" fillId="0" xfId="0" numFmtId="0" borderId="20" applyFont="1" fontId="30">
      <alignment vertical="bottom" horizontal="left"/>
    </xf>
    <xf applyBorder="1" applyAlignment="1" fillId="3" xfId="0" numFmtId="0" borderId="21" applyFont="1" fontId="31" applyFill="1">
      <alignment vertical="top" horizontal="general" wrapText="1"/>
    </xf>
    <xf applyBorder="1" applyAlignment="1" fillId="3" xfId="0" numFmtId="0" borderId="18" applyFont="1" fontId="32" applyFill="1">
      <alignment vertical="center" horizontal="left" wrapText="1"/>
    </xf>
    <xf applyBorder="1" applyAlignment="1" fillId="3" xfId="0" numFmtId="0" borderId="22" applyFont="1" fontId="33" applyFill="1">
      <alignment vertical="center" horizontal="left" wrapText="1"/>
    </xf>
    <xf applyBorder="1" applyAlignment="1" fillId="0" xfId="0" numFmtId="0" borderId="23" fontId="0">
      <alignment vertical="bottom" horizontal="general" wrapText="1"/>
    </xf>
    <xf applyBorder="1" applyAlignment="1" fillId="0" xfId="0" numFmtId="0" borderId="24" applyFont="1" fontId="34">
      <alignment vertical="center" horizontal="left"/>
    </xf>
    <xf applyBorder="1" applyAlignment="1" fillId="4" xfId="0" numFmtId="0" borderId="1" applyFont="1" fontId="35" applyFill="1">
      <alignment vertical="top" horizontal="general"/>
    </xf>
    <xf applyBorder="1" fillId="4" xfId="0" numFmtId="0" borderId="25" applyFont="1" fontId="36" applyFill="1"/>
    <xf applyBorder="1" applyAlignment="1" fillId="0" xfId="0" numFmtId="0" borderId="20" applyFont="1" fontId="37">
      <alignment vertical="bottom" horizontal="general" wrapText="1"/>
    </xf>
    <xf applyBorder="1" fillId="4" xfId="0" numFmtId="0" borderId="14" applyFont="1" fontId="38" applyFill="1"/>
    <xf applyBorder="1" fillId="4" xfId="0" numFmtId="0" borderId="26" applyFont="1" fontId="39" applyFill="1"/>
    <xf applyAlignment="1" fillId="0" xfId="0" numFmtId="0" borderId="0" applyFont="1" fontId="40">
      <alignment vertical="bottom" horizontal="general" wrapText="1"/>
    </xf>
    <xf applyBorder="1" fillId="4" xfId="0" numFmtId="0" borderId="19" applyFont="1" fontId="41" applyFill="1"/>
    <xf applyBorder="1" applyAlignment="1" fillId="4" xfId="0" numFmtId="0" borderId="27" applyFont="1" fontId="42" applyFill="1">
      <alignment vertical="center" horizontal="left"/>
    </xf>
    <xf applyBorder="1" fillId="4" xfId="0" numFmtId="0" borderId="26" applyFont="1" fontId="43" applyFill="1"/>
    <xf applyBorder="1" fillId="0" xfId="0" numFmtId="0" borderId="28" applyFont="1" fontId="44"/>
    <xf applyBorder="1" fillId="4" xfId="0" numFmtId="0" borderId="8" applyFont="1" fontId="45" applyFill="1"/>
    <xf applyBorder="1" fillId="4" xfId="0" numFmtId="0" borderId="8" applyFont="1" fontId="46" applyFill="1"/>
    <xf applyBorder="1" fillId="3" xfId="0" numFmtId="164" borderId="15" applyFont="1" fontId="47" applyNumberFormat="1" applyFill="1"/>
    <xf applyBorder="1" applyAlignment="1" fillId="3" xfId="0" numFmtId="0" borderId="29" applyFont="1" fontId="48" applyFill="1">
      <alignment vertical="center" horizontal="left" wrapText="1"/>
    </xf>
    <xf applyBorder="1" applyAlignment="1" fillId="4" xfId="0" numFmtId="0" borderId="3" applyFont="1" fontId="49" applyFill="1">
      <alignment vertical="bottom" horizontal="general" wrapText="1"/>
    </xf>
    <xf applyBorder="1" applyAlignment="1" fillId="4" xfId="0" numFmtId="0" borderId="14" applyFont="1" fontId="50" applyFill="1">
      <alignment vertical="bottom" horizontal="general" wrapText="1"/>
    </xf>
    <xf fillId="0" xfId="0" numFmtId="0" borderId="0" applyFont="1" fontId="51"/>
    <xf applyBorder="1" applyAlignment="1" fillId="4" xfId="0" numFmtId="0" borderId="14" applyFont="1" fontId="52" applyFill="1">
      <alignment vertical="top" horizontal="general" wrapText="1"/>
    </xf>
    <xf applyBorder="1" applyAlignment="1" fillId="0" xfId="0" numFmtId="0" borderId="20" applyFont="1" fontId="53">
      <alignment vertical="bottom" horizontal="left" wrapText="1"/>
    </xf>
    <xf applyBorder="1" applyAlignment="1" fillId="3" xfId="0" numFmtId="0" borderId="30" applyFont="1" fontId="54" applyFill="1">
      <alignment vertical="center" horizontal="left" wrapText="1"/>
    </xf>
    <xf applyBorder="1" fillId="4" xfId="0" numFmtId="0" borderId="5" applyFont="1" fontId="55" applyFill="1"/>
    <xf applyBorder="1" applyAlignment="1" fillId="0" xfId="0" numFmtId="0" borderId="20" applyFont="1" fontId="56">
      <alignment vertical="bottom" horizontal="general" wrapText="1"/>
    </xf>
    <xf applyBorder="1" fillId="4" xfId="0" numFmtId="0" borderId="25" applyFont="1" fontId="57" applyFill="1"/>
    <xf applyAlignment="1" fillId="0" xfId="0" numFmtId="0" borderId="0" fontId="0">
      <alignment vertical="bottom" horizontal="general" wrapText="1"/>
    </xf>
    <xf applyBorder="1" applyAlignment="1" fillId="4" xfId="0" numFmtId="0" borderId="19" applyFont="1" fontId="58" applyFill="1">
      <alignment vertical="top" horizontal="general" wrapText="1"/>
    </xf>
    <xf applyBorder="1" applyAlignment="1" fillId="4" xfId="0" numFmtId="0" borderId="26" applyFont="1" fontId="59" applyFill="1">
      <alignment vertical="top" horizontal="general" wrapText="1"/>
    </xf>
    <xf applyBorder="1" fillId="0" xfId="0" numFmtId="0" borderId="20" applyFont="1" fontId="60"/>
    <xf applyBorder="1" fillId="4" xfId="0" numFmtId="0" borderId="31" applyFont="1" fontId="61" applyFill="1"/>
    <xf applyBorder="1" applyAlignment="1" fillId="0" xfId="0" numFmtId="0" borderId="2" applyFont="1" fontId="62">
      <alignment vertical="bottom" horizontal="general" wrapText="1"/>
    </xf>
    <xf applyBorder="1" fillId="3" xfId="0" numFmtId="0" borderId="20" applyFont="1" fontId="63" applyFill="1"/>
    <xf applyBorder="1" applyAlignment="1" fillId="3" xfId="0" numFmtId="0" borderId="5" applyFont="1" fontId="64" applyFill="1">
      <alignment vertical="top" horizontal="left" wrapText="1"/>
    </xf>
    <xf fillId="0" xfId="0" numFmtId="0" borderId="0" applyFont="1" fontId="65"/>
    <xf applyBorder="1" fillId="0" xfId="0" numFmtId="0" borderId="24" applyFont="1" fontId="66"/>
    <xf applyBorder="1" fillId="4" xfId="0" numFmtId="0" borderId="19" applyFont="1" fontId="67" applyFill="1"/>
    <xf applyBorder="1" fillId="4" xfId="0" numFmtId="0" borderId="11" applyFont="1" fontId="68" applyFill="1"/>
    <xf applyBorder="1" fillId="0" xfId="0" numFmtId="0" borderId="24" applyFont="1" fontId="69"/>
    <xf applyBorder="1" fillId="4" xfId="0" numFmtId="0" borderId="19" applyFont="1" fontId="70" applyFill="1"/>
    <xf applyBorder="1" applyAlignment="1" fillId="4" xfId="0" numFmtId="0" borderId="5" applyFont="1" fontId="71" applyFill="1">
      <alignment vertical="center" horizontal="left"/>
    </xf>
    <xf applyBorder="1" applyAlignment="1" fillId="3" xfId="0" numFmtId="0" borderId="32" applyFont="1" fontId="72" applyFill="1">
      <alignment vertical="center" horizontal="left" wrapText="1"/>
    </xf>
    <xf applyBorder="1" applyAlignment="1" fillId="4" xfId="0" numFmtId="0" borderId="33" applyFont="1" fontId="73" applyFill="1">
      <alignment vertical="bottom" horizontal="general" wrapText="1"/>
    </xf>
    <xf applyBorder="1" applyAlignment="1" fillId="0" xfId="0" numFmtId="0" borderId="34" fontId="0">
      <alignment vertical="bottom" horizontal="general" wrapText="1"/>
    </xf>
    <xf applyBorder="1" applyAlignment="1" fillId="4" xfId="0" numFmtId="0" borderId="8" applyFont="1" fontId="74" applyFill="1">
      <alignment vertical="top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1" width="24.14"/>
    <col min="2" customWidth="1" max="54" width="7.86"/>
  </cols>
  <sheetData>
    <row r="1">
      <c t="s" s="1" r="A1">
        <v>0</v>
      </c>
      <c s="31" r="B1">
        <v>1950</v>
      </c>
      <c s="31" r="C1">
        <v>1951</v>
      </c>
      <c s="31" r="D1">
        <v>1952</v>
      </c>
      <c s="31" r="E1">
        <v>1953</v>
      </c>
      <c s="31" r="F1">
        <v>1954</v>
      </c>
      <c s="31" r="G1">
        <v>1955</v>
      </c>
      <c s="31" r="H1">
        <v>1956</v>
      </c>
      <c s="31" r="I1">
        <v>1957</v>
      </c>
      <c s="31" r="J1">
        <v>1958</v>
      </c>
      <c s="31" r="K1">
        <v>1959</v>
      </c>
      <c s="31" r="L1">
        <v>1960</v>
      </c>
      <c s="31" r="M1">
        <v>1961</v>
      </c>
      <c s="31" r="N1">
        <v>1962</v>
      </c>
      <c s="31" r="O1">
        <v>1963</v>
      </c>
      <c s="31" r="P1">
        <v>1964</v>
      </c>
      <c s="31" r="Q1">
        <v>1965</v>
      </c>
      <c s="31" r="R1">
        <v>1966</v>
      </c>
      <c s="31" r="S1">
        <v>1967</v>
      </c>
      <c s="31" r="T1">
        <v>1968</v>
      </c>
      <c s="31" r="U1">
        <v>1969</v>
      </c>
      <c s="31" r="V1">
        <v>1970</v>
      </c>
      <c s="31" r="W1">
        <v>1971</v>
      </c>
      <c s="31" r="X1">
        <v>1972</v>
      </c>
      <c s="31" r="Y1">
        <v>1973</v>
      </c>
      <c s="31" r="Z1">
        <v>1974</v>
      </c>
      <c s="31" r="AA1">
        <v>1975</v>
      </c>
      <c s="31" r="AB1">
        <v>1976</v>
      </c>
      <c s="31" r="AC1">
        <v>1977</v>
      </c>
      <c s="31" r="AD1">
        <v>1978</v>
      </c>
      <c s="31" r="AE1">
        <v>1979</v>
      </c>
      <c s="31" r="AF1">
        <v>1980</v>
      </c>
      <c s="31" r="AG1">
        <v>1981</v>
      </c>
      <c s="31" r="AH1">
        <v>1982</v>
      </c>
      <c s="31" r="AI1">
        <v>1983</v>
      </c>
      <c s="31" r="AJ1">
        <v>1984</v>
      </c>
      <c s="31" r="AK1">
        <v>1985</v>
      </c>
      <c s="31" r="AL1">
        <v>1986</v>
      </c>
      <c s="31" r="AM1">
        <v>1987</v>
      </c>
      <c s="31" r="AN1">
        <v>1988</v>
      </c>
      <c s="31" r="AO1">
        <v>1989</v>
      </c>
      <c s="31" r="AP1">
        <v>1990</v>
      </c>
      <c s="31" r="AQ1">
        <v>1991</v>
      </c>
      <c s="31" r="AR1">
        <v>1992</v>
      </c>
      <c s="31" r="AS1">
        <v>1993</v>
      </c>
      <c s="31" r="AT1">
        <v>1994</v>
      </c>
      <c s="31" r="AU1">
        <v>1995</v>
      </c>
      <c s="31" r="AV1">
        <v>1996</v>
      </c>
      <c s="31" r="AW1">
        <v>1997</v>
      </c>
      <c s="31" r="AX1">
        <v>1998</v>
      </c>
      <c s="31" r="AY1">
        <v>1999</v>
      </c>
      <c s="31" r="AZ1">
        <v>2000</v>
      </c>
      <c s="31" r="BA1">
        <v>2001</v>
      </c>
      <c s="31" r="BB1">
        <v>2002</v>
      </c>
    </row>
    <row r="2">
      <c t="s" s="31" r="A2">
        <v>1</v>
      </c>
      <c s="31" r="BB2">
        <v>2.7</v>
      </c>
    </row>
    <row r="3">
      <c t="s" s="31" r="A3">
        <v>2</v>
      </c>
      <c s="31" r="AM3">
        <v>5.49</v>
      </c>
      <c s="31" r="AN3">
        <v>6.3</v>
      </c>
      <c s="31" r="AO3">
        <v>4.01</v>
      </c>
      <c s="31" r="AR3">
        <v>5.12</v>
      </c>
      <c s="31" r="AS3">
        <v>4.79</v>
      </c>
      <c s="31" r="AT3">
        <v>5.09</v>
      </c>
      <c s="31" r="AU3">
        <v>5.79</v>
      </c>
      <c s="31" r="AV3">
        <v>7.8</v>
      </c>
      <c s="31" r="AW3">
        <v>7.62</v>
      </c>
      <c s="31" r="AX3">
        <v>7.84</v>
      </c>
      <c s="31" r="AY3">
        <v>7.38</v>
      </c>
      <c s="31" r="AZ3">
        <v>6.4</v>
      </c>
      <c s="31" r="BA3">
        <v>5.88</v>
      </c>
      <c s="31" r="BB3">
        <v>8.1</v>
      </c>
    </row>
    <row r="4">
      <c t="s" s="31" r="A4">
        <v>3</v>
      </c>
      <c s="31" r="BB4">
        <v>2</v>
      </c>
    </row>
    <row r="5">
      <c t="s" s="31" r="A5">
        <v>4</v>
      </c>
      <c s="31" r="BB5">
        <v>1.3</v>
      </c>
    </row>
    <row r="6">
      <c t="s" s="31" r="A6">
        <v>5</v>
      </c>
      <c s="31" r="R6">
        <v>5.17</v>
      </c>
      <c s="31" r="S6">
        <v>5.56</v>
      </c>
      <c s="31" r="T6">
        <v>6.7</v>
      </c>
      <c s="31" r="U6">
        <v>6.32</v>
      </c>
      <c s="31" r="V6">
        <v>5.94</v>
      </c>
      <c s="31" r="AC6">
        <v>5.54</v>
      </c>
      <c s="31" r="AD6">
        <v>5.55</v>
      </c>
      <c s="31" r="AE6">
        <v>5.28</v>
      </c>
      <c s="31" r="AF6">
        <v>5.21</v>
      </c>
      <c s="31" r="AG6">
        <v>5.38</v>
      </c>
      <c s="31" r="AH6">
        <v>5.51</v>
      </c>
      <c s="31" r="AI6">
        <v>5.51</v>
      </c>
      <c s="31" r="AJ6">
        <v>5.84</v>
      </c>
      <c s="31" r="AK6">
        <v>5.35</v>
      </c>
      <c s="31" r="AL6">
        <v>5.26</v>
      </c>
      <c s="31" r="AM6">
        <v>5.34</v>
      </c>
      <c s="31" r="AN6">
        <v>5.88</v>
      </c>
      <c s="31" r="AO6">
        <v>5.83</v>
      </c>
      <c s="31" r="AP6">
        <v>5.83</v>
      </c>
      <c s="31" r="AQ6">
        <v>6.26</v>
      </c>
      <c s="31" r="AR6">
        <v>6.2</v>
      </c>
      <c s="31" r="AS6">
        <v>6.38</v>
      </c>
      <c s="31" r="AT6">
        <v>6.42</v>
      </c>
      <c s="31" r="AU6">
        <v>6.29</v>
      </c>
      <c s="31" r="AV6">
        <v>6.46</v>
      </c>
      <c s="31" r="AW6">
        <v>6.5</v>
      </c>
      <c s="31" r="AX6">
        <v>7.09</v>
      </c>
      <c s="31" r="AY6">
        <v>7.05</v>
      </c>
      <c s="31" r="AZ6">
        <v>6.73</v>
      </c>
      <c s="31" r="BA6">
        <v>6.95</v>
      </c>
      <c s="31" r="BB6">
        <v>7.08</v>
      </c>
    </row>
    <row r="7">
      <c t="s" s="31" r="A7">
        <v>6</v>
      </c>
      <c s="31" r="AG7">
        <v>4.09</v>
      </c>
      <c s="31" r="AH7">
        <v>4.9</v>
      </c>
      <c s="31" r="AK7">
        <v>5.56</v>
      </c>
      <c s="31" r="AL7">
        <v>6.23</v>
      </c>
      <c s="31" r="AM7">
        <v>5.42</v>
      </c>
      <c s="31" r="AN7">
        <v>6.04</v>
      </c>
      <c s="31" r="AO7">
        <v>5.89</v>
      </c>
      <c s="31" r="AP7">
        <v>6.38</v>
      </c>
      <c s="31" r="AQ7">
        <v>5.66</v>
      </c>
      <c s="31" r="AR7">
        <v>7.1</v>
      </c>
      <c s="31" r="AS7">
        <v>6.55</v>
      </c>
      <c s="31" r="AT7">
        <v>5.75</v>
      </c>
      <c s="31" r="AU7">
        <v>4.49</v>
      </c>
      <c s="31" r="AV7">
        <v>4.55</v>
      </c>
      <c s="31" r="AW7">
        <v>4.83</v>
      </c>
      <c s="31" r="AX7">
        <v>5.58</v>
      </c>
      <c s="31" r="AY7">
        <v>5.28</v>
      </c>
      <c s="31" r="AZ7">
        <v>6.39</v>
      </c>
      <c s="31" r="BA7">
        <v>6.2</v>
      </c>
      <c s="31" r="BB7">
        <v>5.96</v>
      </c>
    </row>
    <row r="8">
      <c t="s" s="31" r="A8">
        <v>7</v>
      </c>
      <c s="31" r="B8">
        <v>2.78</v>
      </c>
      <c s="31" r="C8">
        <v>2.98</v>
      </c>
      <c s="31" r="D8">
        <v>2.98</v>
      </c>
      <c s="31" r="E8">
        <v>3.73</v>
      </c>
      <c s="31" r="F8">
        <v>2.98</v>
      </c>
      <c s="31" r="G8">
        <v>2.96</v>
      </c>
      <c s="31" r="H8">
        <v>3.47</v>
      </c>
      <c s="31" r="I8">
        <v>3.2</v>
      </c>
      <c s="31" r="J8">
        <v>3.24</v>
      </c>
      <c s="31" r="K8">
        <v>3.31</v>
      </c>
      <c s="31" r="L8">
        <v>3.44</v>
      </c>
      <c s="31" r="M8">
        <v>3.58</v>
      </c>
      <c s="31" r="N8">
        <v>3.83</v>
      </c>
      <c s="31" r="O8">
        <v>3.86</v>
      </c>
      <c s="31" r="P8">
        <v>4.28</v>
      </c>
      <c s="31" r="Q8">
        <v>4.19</v>
      </c>
      <c s="31" r="R8">
        <v>4.46</v>
      </c>
      <c s="31" r="S8">
        <v>5.09</v>
      </c>
      <c s="31" r="T8">
        <v>5.04</v>
      </c>
      <c s="31" r="U8">
        <v>4.96</v>
      </c>
      <c s="31" r="V8">
        <v>6.42</v>
      </c>
      <c s="31" r="W8">
        <v>6.76</v>
      </c>
      <c s="31" r="X8">
        <v>6.37</v>
      </c>
      <c s="31" r="Y8">
        <v>7.05</v>
      </c>
      <c s="31" r="Z8">
        <v>6.83</v>
      </c>
      <c s="31" r="AA8">
        <v>7.22</v>
      </c>
      <c s="31" r="AB8">
        <v>7.97</v>
      </c>
      <c s="31" r="AC8">
        <v>9.08</v>
      </c>
      <c s="31" r="AD8">
        <v>9.09</v>
      </c>
      <c s="31" r="AE8">
        <v>9.42</v>
      </c>
      <c s="31" r="AF8">
        <v>9.7</v>
      </c>
      <c s="31" r="AG8">
        <v>9.56</v>
      </c>
      <c s="31" r="AH8">
        <v>10.56</v>
      </c>
      <c s="31" r="AI8">
        <v>11.44</v>
      </c>
      <c s="31" r="AJ8">
        <v>11.32</v>
      </c>
      <c s="31" r="AK8">
        <v>11.5</v>
      </c>
      <c s="31" r="AL8">
        <v>11.99</v>
      </c>
      <c s="31" r="AM8">
        <v>11.41</v>
      </c>
      <c s="31" r="AN8">
        <v>12.86</v>
      </c>
      <c s="31" r="AO8">
        <v>13.21</v>
      </c>
      <c s="31" r="AP8">
        <v>12.72</v>
      </c>
      <c s="31" r="AQ8">
        <v>13.6</v>
      </c>
      <c s="31" r="AR8">
        <v>12.88</v>
      </c>
      <c s="31" r="AS8">
        <v>13.33</v>
      </c>
      <c s="31" r="AT8">
        <v>13.6</v>
      </c>
      <c s="31" r="AU8">
        <v>13.58</v>
      </c>
      <c s="31" r="AV8">
        <v>13.73</v>
      </c>
      <c s="31" r="AW8">
        <v>13.66</v>
      </c>
      <c s="31" r="AX8">
        <v>13.12</v>
      </c>
      <c s="31" r="AY8">
        <v>13.1</v>
      </c>
      <c s="31" r="AZ8">
        <v>13.87</v>
      </c>
      <c s="31" r="BA8">
        <v>13.9</v>
      </c>
      <c s="31" r="BB8">
        <v>14.31</v>
      </c>
    </row>
    <row r="9">
      <c t="s" s="31" r="A9">
        <v>8</v>
      </c>
      <c s="31" r="G9">
        <v>5.07</v>
      </c>
      <c s="31" r="H9">
        <v>6.31</v>
      </c>
      <c s="31" r="I9">
        <v>6.14</v>
      </c>
      <c s="31" r="J9">
        <v>6.45</v>
      </c>
      <c s="31" r="K9">
        <v>6.35</v>
      </c>
      <c s="31" r="L9">
        <v>5.31</v>
      </c>
      <c s="31" r="M9">
        <v>5.61</v>
      </c>
      <c s="31" r="N9">
        <v>6.14</v>
      </c>
      <c s="31" r="O9">
        <v>5.98</v>
      </c>
      <c s="31" r="P9">
        <v>5.74</v>
      </c>
      <c s="31" r="Q9">
        <v>5.9</v>
      </c>
      <c s="31" r="R9">
        <v>6.29</v>
      </c>
      <c s="31" r="S9">
        <v>6.11</v>
      </c>
      <c s="31" r="T9">
        <v>6.46</v>
      </c>
      <c s="31" r="U9">
        <v>6.23</v>
      </c>
      <c s="31" r="V9">
        <v>5.77</v>
      </c>
      <c s="31" r="W9">
        <v>6.61</v>
      </c>
      <c s="31" r="X9">
        <v>6.34</v>
      </c>
      <c s="31" r="Y9">
        <v>6.5</v>
      </c>
      <c s="31" r="Z9">
        <v>6.88</v>
      </c>
      <c s="31" r="AA9">
        <v>6.84</v>
      </c>
      <c s="31" r="AB9">
        <v>6.58</v>
      </c>
      <c s="31" r="AC9">
        <v>6.63</v>
      </c>
      <c s="31" r="AD9">
        <v>6.94</v>
      </c>
      <c s="31" r="AE9">
        <v>7.02</v>
      </c>
      <c s="31" r="AF9">
        <v>7.25</v>
      </c>
      <c s="31" r="AG9">
        <v>7.36</v>
      </c>
      <c s="31" r="AH9">
        <v>8.18</v>
      </c>
      <c s="31" r="AI9">
        <v>7.87</v>
      </c>
      <c s="31" r="AJ9">
        <v>8.83</v>
      </c>
      <c s="31" r="AK9">
        <v>7.94</v>
      </c>
      <c s="31" r="AL9">
        <v>8.16</v>
      </c>
      <c s="31" r="AM9">
        <v>9.14</v>
      </c>
      <c s="31" r="AN9">
        <v>9.35</v>
      </c>
      <c s="31" r="AO9">
        <v>8.55</v>
      </c>
      <c s="31" r="AP9">
        <v>8.72</v>
      </c>
      <c s="31" r="AQ9">
        <v>9.64</v>
      </c>
      <c s="31" r="AR9">
        <v>9.35</v>
      </c>
      <c s="31" r="AS9">
        <v>9.58</v>
      </c>
      <c s="31" r="AT9">
        <v>10.23</v>
      </c>
      <c s="31" r="AU9">
        <v>9.61</v>
      </c>
      <c s="31" r="AV9">
        <v>10.43</v>
      </c>
      <c s="31" r="AW9">
        <v>10.81</v>
      </c>
      <c s="31" r="AX9">
        <v>10.75</v>
      </c>
      <c s="31" r="AY9">
        <v>10.87</v>
      </c>
      <c s="31" r="AZ9">
        <v>11.54</v>
      </c>
      <c s="31" r="BA9">
        <v>10.67</v>
      </c>
      <c s="31" r="BB9">
        <v>11.77</v>
      </c>
    </row>
    <row r="10">
      <c t="s" s="31" r="A10">
        <v>9</v>
      </c>
      <c s="31" r="AG10">
        <v>4.5</v>
      </c>
      <c s="31" r="AH10">
        <v>5.48</v>
      </c>
      <c s="31" r="AK10">
        <v>4.41</v>
      </c>
      <c s="31" r="AL10">
        <v>4.86</v>
      </c>
      <c s="31" r="AM10">
        <v>5.64</v>
      </c>
      <c s="31" r="AN10">
        <v>5.51</v>
      </c>
      <c s="31" r="AO10">
        <v>4.83</v>
      </c>
      <c s="31" r="AP10">
        <v>4.52</v>
      </c>
      <c s="31" r="AQ10">
        <v>4.87</v>
      </c>
      <c s="31" r="AR10">
        <v>4.94</v>
      </c>
      <c s="31" r="AS10">
        <v>4.42</v>
      </c>
      <c s="31" r="AT10">
        <v>4.62</v>
      </c>
      <c s="31" r="AU10">
        <v>3.34</v>
      </c>
      <c s="31" r="AV10">
        <v>3.86</v>
      </c>
      <c s="31" r="AW10">
        <v>3.87</v>
      </c>
      <c s="31" r="AX10">
        <v>3.45</v>
      </c>
      <c s="31" r="AY10">
        <v>3.96</v>
      </c>
      <c s="31" r="AZ10">
        <v>3.83</v>
      </c>
      <c s="31" r="BA10">
        <v>4.05</v>
      </c>
      <c s="31" r="BB10">
        <v>4.63</v>
      </c>
    </row>
    <row r="11">
      <c t="s" s="31" r="A11">
        <v>10</v>
      </c>
      <c s="31" r="BB11">
        <v>4.8</v>
      </c>
    </row>
    <row r="12">
      <c t="s" s="31" r="A12">
        <v>11</v>
      </c>
      <c s="31" r="BB12">
        <v>12.4</v>
      </c>
    </row>
    <row r="13">
      <c t="s" s="31" r="A13">
        <v>12</v>
      </c>
      <c s="31" r="BB13">
        <v>3.3</v>
      </c>
    </row>
    <row r="14">
      <c t="s" s="31" r="A14">
        <v>13</v>
      </c>
      <c s="31" r="BB14">
        <v>3</v>
      </c>
    </row>
    <row r="15">
      <c t="s" s="31" r="A15">
        <v>14</v>
      </c>
      <c s="31" r="AG15">
        <v>3.79</v>
      </c>
      <c s="31" r="AH15">
        <v>3.76</v>
      </c>
      <c s="31" r="AK15">
        <v>4.29</v>
      </c>
      <c s="31" r="AL15">
        <v>4.29</v>
      </c>
      <c s="31" r="AM15">
        <v>5.02</v>
      </c>
      <c s="31" r="AN15">
        <v>4.45</v>
      </c>
      <c s="31" r="AO15">
        <v>4.57</v>
      </c>
      <c s="31" r="AP15">
        <v>4.53</v>
      </c>
      <c s="31" r="AQ15">
        <v>5.06</v>
      </c>
      <c s="31" r="AR15">
        <v>5.1</v>
      </c>
      <c s="31" r="AS15">
        <v>4.87</v>
      </c>
      <c s="31" r="AT15">
        <v>4.32</v>
      </c>
      <c s="31" r="AU15">
        <v>4.32</v>
      </c>
      <c s="31" r="AW15">
        <v>4.55</v>
      </c>
      <c s="31" r="AX15">
        <v>4.19</v>
      </c>
      <c s="31" r="AY15">
        <v>3.64</v>
      </c>
      <c s="31" r="AZ15">
        <v>3.8</v>
      </c>
      <c s="31" r="BA15">
        <v>3.72</v>
      </c>
      <c s="31" r="BB15">
        <v>3.67</v>
      </c>
    </row>
    <row r="16">
      <c t="s" s="31" r="A16">
        <v>15</v>
      </c>
      <c s="31" r="BB16">
        <v>10.1</v>
      </c>
    </row>
    <row r="17">
      <c t="s" s="31" r="A17">
        <v>16</v>
      </c>
      <c s="31" r="P17">
        <v>8.15</v>
      </c>
      <c s="31" r="Q17">
        <v>8.11</v>
      </c>
      <c s="31" r="R17">
        <v>8.89</v>
      </c>
      <c s="31" r="U17">
        <v>2.25</v>
      </c>
      <c s="31" r="W17">
        <v>2.22</v>
      </c>
      <c s="31" r="X17">
        <v>5.05</v>
      </c>
      <c s="31" r="Y17">
        <v>6.91</v>
      </c>
      <c s="31" r="AA17">
        <v>2.67</v>
      </c>
      <c s="31" r="AC17">
        <v>2.38</v>
      </c>
      <c s="31" r="AF17">
        <v>2.6</v>
      </c>
      <c s="31" r="AH17">
        <v>3.92</v>
      </c>
      <c s="31" r="AI17">
        <v>2.31</v>
      </c>
      <c s="31" r="AJ17">
        <v>4.44</v>
      </c>
      <c s="31" r="AL17">
        <v>4.45</v>
      </c>
      <c s="31" r="AM17">
        <v>2.11</v>
      </c>
      <c s="31" r="AO17">
        <v>1.24</v>
      </c>
      <c s="31" r="AP17">
        <v>3.12</v>
      </c>
      <c s="31" r="AS17">
        <v>3.95</v>
      </c>
      <c s="31" r="AT17">
        <v>5.16</v>
      </c>
      <c s="31" r="AV17">
        <v>4.14</v>
      </c>
      <c s="31" r="AW17">
        <v>5.03</v>
      </c>
      <c s="31" r="AX17">
        <v>1.89</v>
      </c>
      <c s="31" r="AY17">
        <v>1.68</v>
      </c>
      <c s="31" r="AZ17">
        <v>7.61</v>
      </c>
      <c s="31" r="BA17">
        <v>4.37</v>
      </c>
      <c s="31" r="BB17">
        <v>3.3</v>
      </c>
    </row>
    <row r="18">
      <c t="s" s="31" r="A18">
        <v>17</v>
      </c>
      <c s="31" r="BB18">
        <v>0.6</v>
      </c>
    </row>
    <row r="19">
      <c t="s" s="31" r="A19">
        <v>18</v>
      </c>
      <c s="31" r="BB19">
        <v>2.2</v>
      </c>
    </row>
    <row r="20">
      <c t="s" s="31" r="A20">
        <v>19</v>
      </c>
      <c s="31" r="BB20">
        <v>3.1</v>
      </c>
    </row>
    <row r="21">
      <c t="s" s="31" r="A21">
        <v>20</v>
      </c>
      <c s="31" r="BB21">
        <v>10.5</v>
      </c>
    </row>
    <row r="22">
      <c t="s" s="31" r="A22">
        <v>21</v>
      </c>
      <c s="31" r="BB22">
        <v>3</v>
      </c>
    </row>
    <row r="23">
      <c t="s" s="31" r="A23">
        <v>22</v>
      </c>
      <c s="31" r="AE23">
        <v>3.63</v>
      </c>
      <c s="31" r="AF23">
        <v>3.87</v>
      </c>
      <c s="31" r="AG23">
        <v>3.71</v>
      </c>
      <c s="31" r="AH23">
        <v>3.86</v>
      </c>
      <c s="31" r="AI23">
        <v>4.11</v>
      </c>
      <c s="31" r="AJ23">
        <v>4.14</v>
      </c>
      <c s="31" r="AK23">
        <v>4.3</v>
      </c>
      <c s="31" r="AL23">
        <v>4.36</v>
      </c>
      <c s="31" r="AM23">
        <v>4.73</v>
      </c>
      <c s="31" r="AN23">
        <v>4.86</v>
      </c>
      <c s="31" r="AO23">
        <v>4.66</v>
      </c>
      <c s="31" r="AP23">
        <v>4.86</v>
      </c>
      <c s="31" r="AQ23">
        <v>5.09</v>
      </c>
      <c s="31" r="AR23">
        <v>5.19</v>
      </c>
      <c s="31" r="AS23">
        <v>5.03</v>
      </c>
      <c s="31" r="AT23">
        <v>5.33</v>
      </c>
      <c s="31" r="AU23">
        <v>5.46</v>
      </c>
      <c s="31" r="AV23">
        <v>5.44</v>
      </c>
      <c s="31" r="AW23">
        <v>5.7</v>
      </c>
      <c s="31" r="AX23">
        <v>5.63</v>
      </c>
      <c s="31" r="AY23">
        <v>5.9</v>
      </c>
      <c s="31" r="AZ23">
        <v>6.09</v>
      </c>
      <c s="31" r="BA23">
        <v>6.08</v>
      </c>
      <c s="31" r="BB23">
        <v>6.02</v>
      </c>
    </row>
    <row r="24">
      <c t="s" s="31" r="A24">
        <v>23</v>
      </c>
      <c s="31" r="BB24">
        <v>10.8</v>
      </c>
    </row>
    <row r="25">
      <c t="s" s="31" r="A25">
        <v>24</v>
      </c>
      <c s="31" r="P25">
        <v>7.81</v>
      </c>
      <c s="31" r="Q25">
        <v>6.71</v>
      </c>
      <c s="31" r="R25">
        <v>6.61</v>
      </c>
      <c s="31" r="S25">
        <v>7.12</v>
      </c>
      <c s="31" r="T25">
        <v>6.57</v>
      </c>
      <c s="31" r="U25">
        <v>6.38</v>
      </c>
      <c s="31" r="V25">
        <v>5.98</v>
      </c>
      <c s="31" r="W25">
        <v>5.75</v>
      </c>
      <c s="31" r="X25">
        <v>6.48</v>
      </c>
      <c s="31" r="Y25">
        <v>6.42</v>
      </c>
      <c s="31" r="Z25">
        <v>6.21</v>
      </c>
      <c s="31" r="AA25">
        <v>5.72</v>
      </c>
      <c s="31" r="AB25">
        <v>5.93</v>
      </c>
      <c s="31" r="AC25">
        <v>6.3</v>
      </c>
      <c s="31" r="AD25">
        <v>5.46</v>
      </c>
      <c s="31" r="AE25">
        <v>6.34</v>
      </c>
      <c s="31" r="AF25">
        <v>5.69</v>
      </c>
      <c s="31" r="AG25">
        <v>5.7</v>
      </c>
      <c s="31" r="AH25">
        <v>5.27</v>
      </c>
      <c s="31" r="AI25">
        <v>6.34</v>
      </c>
      <c s="31" r="AJ25">
        <v>6.71</v>
      </c>
      <c s="31" r="AK25">
        <v>6.94</v>
      </c>
      <c s="31" r="AL25">
        <v>6.45</v>
      </c>
      <c s="31" r="AM25">
        <v>6.58</v>
      </c>
      <c s="31" r="AN25">
        <v>6.26</v>
      </c>
      <c s="31" r="AO25">
        <v>6.11</v>
      </c>
      <c s="31" r="AP25">
        <v>5.84</v>
      </c>
      <c s="31" r="AQ25">
        <v>7.03</v>
      </c>
      <c s="31" r="AR25">
        <v>6.3</v>
      </c>
      <c s="31" r="AS25">
        <v>6.74</v>
      </c>
      <c s="31" r="AT25">
        <v>6.58</v>
      </c>
      <c s="31" r="AU25">
        <v>7.17</v>
      </c>
      <c s="31" r="AV25">
        <v>6.83</v>
      </c>
      <c s="31" r="AW25">
        <v>6.15</v>
      </c>
      <c s="31" r="AX25">
        <v>6.42</v>
      </c>
      <c s="31" r="AY25">
        <v>6.84</v>
      </c>
      <c s="31" r="AZ25">
        <v>6.56</v>
      </c>
      <c s="31" r="BA25">
        <v>6.22</v>
      </c>
      <c s="31" r="BB25">
        <v>6.28</v>
      </c>
    </row>
    <row r="26">
      <c t="s" s="31" r="A26">
        <v>25</v>
      </c>
      <c s="31" r="BB26">
        <v>2.1</v>
      </c>
    </row>
    <row r="27">
      <c t="s" s="31" r="A27">
        <v>26</v>
      </c>
      <c s="31" r="BB27">
        <v>2.1</v>
      </c>
    </row>
    <row r="28">
      <c t="s" s="31" r="A28">
        <v>27</v>
      </c>
      <c s="31" r="BB28">
        <v>4.5</v>
      </c>
    </row>
    <row r="29">
      <c t="s" s="31" r="A29">
        <v>28</v>
      </c>
      <c s="31" r="BB29">
        <v>0.3</v>
      </c>
    </row>
    <row r="30">
      <c t="s" s="31" r="A30">
        <v>29</v>
      </c>
      <c s="31" r="B30">
        <v>2.86</v>
      </c>
      <c s="31" r="C30">
        <v>3.28</v>
      </c>
      <c s="31" r="D30">
        <v>3.55</v>
      </c>
      <c s="31" r="E30">
        <v>3.35</v>
      </c>
      <c s="31" r="F30">
        <v>3.35</v>
      </c>
      <c s="31" r="G30">
        <v>4.18</v>
      </c>
      <c s="31" r="H30">
        <v>3.56</v>
      </c>
      <c s="31" r="I30">
        <v>3.45</v>
      </c>
      <c s="31" r="J30">
        <v>3.4</v>
      </c>
      <c s="31" r="K30">
        <v>3.58</v>
      </c>
      <c s="31" r="L30">
        <v>3.52</v>
      </c>
      <c s="31" r="M30">
        <v>3.91</v>
      </c>
      <c s="31" r="N30">
        <v>4.52</v>
      </c>
      <c s="31" r="O30">
        <v>4.28</v>
      </c>
      <c s="31" r="P30">
        <v>4.59</v>
      </c>
      <c s="31" r="Q30">
        <v>5.03</v>
      </c>
      <c s="31" r="R30">
        <v>5.18</v>
      </c>
      <c s="31" r="S30">
        <v>5.64</v>
      </c>
      <c s="31" r="T30">
        <v>5.81</v>
      </c>
      <c s="31" r="U30">
        <v>5.95</v>
      </c>
      <c s="31" r="V30">
        <v>6.3</v>
      </c>
      <c s="31" r="W30">
        <v>6.49</v>
      </c>
      <c s="31" r="X30">
        <v>7.85</v>
      </c>
      <c s="31" r="Y30">
        <v>8.23</v>
      </c>
      <c s="31" r="Z30">
        <v>8.9</v>
      </c>
      <c s="31" r="AA30">
        <v>9.32</v>
      </c>
      <c s="31" r="AB30">
        <v>9.52</v>
      </c>
      <c s="31" r="AC30">
        <v>10.8</v>
      </c>
      <c s="31" r="AD30">
        <v>11.49</v>
      </c>
      <c s="31" r="AE30">
        <v>12.55</v>
      </c>
      <c s="31" r="AF30">
        <v>13.07</v>
      </c>
      <c s="31" r="AG30">
        <v>13.89</v>
      </c>
      <c s="31" r="AH30">
        <v>14.92</v>
      </c>
      <c s="31" r="AI30">
        <v>15.25</v>
      </c>
      <c s="31" r="AJ30">
        <v>16.84</v>
      </c>
      <c s="31" r="AK30">
        <v>18.13</v>
      </c>
      <c s="31" r="AL30">
        <v>18.24</v>
      </c>
      <c s="31" r="AM30">
        <v>19.23</v>
      </c>
      <c s="31" r="AN30">
        <v>20.05</v>
      </c>
      <c s="31" r="AO30">
        <v>20.07</v>
      </c>
      <c s="31" r="AP30">
        <v>20.51</v>
      </c>
      <c s="31" r="AQ30">
        <v>21.98</v>
      </c>
      <c s="31" r="AR30">
        <v>22.12</v>
      </c>
      <c s="31" r="AS30">
        <v>23.3</v>
      </c>
      <c s="31" r="AT30">
        <v>23.5</v>
      </c>
      <c s="31" r="AU30">
        <v>22.77</v>
      </c>
      <c s="31" r="AV30">
        <v>24.57</v>
      </c>
      <c s="31" r="AW30">
        <v>23.33</v>
      </c>
      <c s="31" r="AX30">
        <v>24.86</v>
      </c>
      <c s="31" r="AY30">
        <v>24.88</v>
      </c>
      <c s="31" r="AZ30">
        <v>24.67</v>
      </c>
      <c s="31" r="BA30">
        <v>24.4</v>
      </c>
      <c s="31" r="BB30">
        <v>25.05</v>
      </c>
    </row>
    <row r="31">
      <c t="s" s="31" r="A31">
        <v>30</v>
      </c>
      <c s="31" r="BB31">
        <v>0.6</v>
      </c>
    </row>
    <row r="32">
      <c t="s" s="31" r="A32">
        <v>31</v>
      </c>
      <c s="31" r="BB32">
        <v>0.7</v>
      </c>
    </row>
    <row r="33">
      <c t="s" s="31" r="A33">
        <v>32</v>
      </c>
      <c s="31" r="BB33">
        <v>0.7</v>
      </c>
    </row>
    <row r="34">
      <c t="s" s="31" r="A34">
        <v>33</v>
      </c>
      <c s="31" r="G34">
        <v>4.18</v>
      </c>
      <c s="31" r="H34">
        <v>3.77</v>
      </c>
      <c s="31" r="I34">
        <v>4.25</v>
      </c>
      <c s="31" r="J34">
        <v>4.16</v>
      </c>
      <c s="31" r="K34">
        <v>3.89</v>
      </c>
      <c s="31" r="L34">
        <v>4.45</v>
      </c>
      <c s="31" r="M34">
        <v>4.52</v>
      </c>
      <c s="31" r="N34">
        <v>4.34</v>
      </c>
      <c s="31" r="O34">
        <v>4.77</v>
      </c>
      <c s="31" r="P34">
        <v>4.47</v>
      </c>
      <c s="31" r="Q34">
        <v>4.38</v>
      </c>
      <c s="31" r="R34">
        <v>4.77</v>
      </c>
      <c s="31" r="S34">
        <v>5.24</v>
      </c>
      <c s="31" r="T34">
        <v>4.36</v>
      </c>
      <c s="31" r="U34">
        <v>5.12</v>
      </c>
      <c s="31" r="V34">
        <v>5.01</v>
      </c>
      <c s="31" r="W34">
        <v>5.11</v>
      </c>
      <c s="31" r="X34">
        <v>4.35</v>
      </c>
      <c s="31" r="Y34">
        <v>4.44</v>
      </c>
      <c s="31" r="Z34">
        <v>4.63</v>
      </c>
      <c s="31" r="AA34">
        <v>4.7</v>
      </c>
      <c s="31" r="AB34">
        <v>5.27</v>
      </c>
      <c s="31" r="AC34">
        <v>5.2</v>
      </c>
      <c s="31" r="AD34">
        <v>4.51</v>
      </c>
      <c s="31" r="AE34">
        <v>5.87</v>
      </c>
      <c s="31" r="AF34">
        <v>5.56</v>
      </c>
      <c s="31" r="AG34">
        <v>5.29</v>
      </c>
      <c s="31" r="AH34">
        <v>5.41</v>
      </c>
      <c s="31" r="AI34">
        <v>5.48</v>
      </c>
      <c s="31" r="AJ34">
        <v>5.76</v>
      </c>
      <c s="31" r="AK34">
        <v>5.93</v>
      </c>
      <c s="31" r="AL34">
        <v>5.92</v>
      </c>
      <c s="31" r="AM34">
        <v>5.87</v>
      </c>
      <c s="31" r="AN34">
        <v>5.56</v>
      </c>
      <c s="31" r="AO34">
        <v>6.09</v>
      </c>
      <c s="31" r="AP34">
        <v>6.17</v>
      </c>
      <c s="31" r="AQ34">
        <v>6.13</v>
      </c>
      <c s="31" r="AR34">
        <v>6.32</v>
      </c>
      <c s="31" r="AS34">
        <v>7.02</v>
      </c>
      <c s="31" r="AT34">
        <v>6.36</v>
      </c>
      <c s="31" r="AU34">
        <v>6.75</v>
      </c>
      <c s="31" r="AV34">
        <v>7.12</v>
      </c>
      <c s="31" r="AW34">
        <v>7.32</v>
      </c>
      <c s="31" r="AX34">
        <v>6.65</v>
      </c>
      <c s="31" r="AY34">
        <v>6.87</v>
      </c>
      <c s="31" r="AZ34">
        <v>6.92</v>
      </c>
      <c s="31" r="BA34">
        <v>7.4</v>
      </c>
      <c s="31" r="BB34">
        <v>7.32</v>
      </c>
    </row>
    <row r="35">
      <c t="s" s="31" r="A35">
        <v>34</v>
      </c>
      <c s="31" r="BB35">
        <v>16.3</v>
      </c>
    </row>
    <row r="36">
      <c t="s" s="31" r="A36">
        <v>35</v>
      </c>
      <c s="31" r="E36">
        <v>2.42</v>
      </c>
      <c s="31" r="F36">
        <v>2.4</v>
      </c>
      <c s="31" r="G36">
        <v>2.34</v>
      </c>
      <c s="31" r="H36">
        <v>2.1</v>
      </c>
      <c s="31" r="I36">
        <v>2.26</v>
      </c>
      <c s="31" r="J36">
        <v>2.26</v>
      </c>
      <c s="31" r="K36">
        <v>2.09</v>
      </c>
      <c s="31" r="L36">
        <v>1.9</v>
      </c>
      <c s="31" r="M36">
        <v>2.41</v>
      </c>
      <c s="31" r="N36">
        <v>2.62</v>
      </c>
      <c s="31" r="O36">
        <v>2.39</v>
      </c>
      <c s="31" r="P36">
        <v>2.5</v>
      </c>
      <c s="31" r="Q36">
        <v>2.82</v>
      </c>
      <c s="31" r="R36">
        <v>3.09</v>
      </c>
      <c s="31" r="S36">
        <v>2.98</v>
      </c>
      <c s="31" r="T36">
        <v>2.58</v>
      </c>
      <c s="31" r="U36">
        <v>2.58</v>
      </c>
      <c s="31" r="X36">
        <v>3.35</v>
      </c>
      <c s="31" r="Z36">
        <v>3.4</v>
      </c>
      <c s="31" r="AA36">
        <v>3.54</v>
      </c>
      <c s="31" r="AB36">
        <v>4.04</v>
      </c>
      <c s="31" r="AC36">
        <v>4.2</v>
      </c>
      <c s="31" r="AJ36">
        <v>5.14</v>
      </c>
      <c s="31" r="AK36">
        <v>5.8</v>
      </c>
      <c s="31" r="AL36">
        <v>5.62</v>
      </c>
      <c s="31" r="AM36">
        <v>6.12</v>
      </c>
      <c s="31" r="AN36">
        <v>5.79</v>
      </c>
      <c s="31" r="AO36">
        <v>6.15</v>
      </c>
      <c s="31" r="AP36">
        <v>5.87</v>
      </c>
      <c s="31" r="AQ36">
        <v>6.74</v>
      </c>
      <c s="31" r="AR36">
        <v>6.7</v>
      </c>
      <c s="31" r="AS36">
        <v>6.57</v>
      </c>
      <c s="31" r="AT36">
        <v>6.19</v>
      </c>
      <c s="31" r="AU36">
        <v>6.63</v>
      </c>
      <c s="31" r="AV36">
        <v>6.97</v>
      </c>
      <c s="31" r="AW36">
        <v>7.01</v>
      </c>
      <c s="31" r="AX36">
        <v>6.35</v>
      </c>
      <c s="31" r="AY36">
        <v>7.16</v>
      </c>
      <c s="31" r="BA36">
        <v>6.88</v>
      </c>
      <c s="31" r="BB36">
        <v>7.18</v>
      </c>
    </row>
    <row r="37">
      <c t="s" s="31" r="A37">
        <v>36</v>
      </c>
      <c s="31" r="BB37">
        <v>2.1</v>
      </c>
    </row>
    <row r="38">
      <c t="s" s="31" r="A38">
        <v>37</v>
      </c>
      <c s="31" r="BB38">
        <v>0.6</v>
      </c>
    </row>
    <row r="39">
      <c t="s" s="31" r="A39">
        <v>38</v>
      </c>
      <c s="31" r="BB39">
        <v>0.5</v>
      </c>
    </row>
    <row r="40">
      <c t="s" s="31" r="A40">
        <v>39</v>
      </c>
      <c s="31" r="M40">
        <v>1.99</v>
      </c>
      <c s="31" r="N40">
        <v>2.19</v>
      </c>
      <c s="31" r="O40">
        <v>2.94</v>
      </c>
      <c s="31" r="P40">
        <v>3.83</v>
      </c>
      <c s="31" r="Q40">
        <v>1.72</v>
      </c>
      <c s="31" r="R40">
        <v>2.34</v>
      </c>
      <c s="31" r="S40">
        <v>3.14</v>
      </c>
      <c s="31" r="T40">
        <v>3.54</v>
      </c>
      <c s="31" r="U40">
        <v>3.36</v>
      </c>
      <c s="31" r="V40">
        <v>3.32</v>
      </c>
      <c s="31" r="W40">
        <v>4.02</v>
      </c>
      <c s="31" r="X40">
        <v>4.03</v>
      </c>
      <c s="31" r="Y40">
        <v>2.4</v>
      </c>
      <c s="31" r="Z40">
        <v>4.72</v>
      </c>
      <c s="31" r="AA40">
        <v>5.06</v>
      </c>
      <c s="31" r="AB40">
        <v>3.75</v>
      </c>
      <c s="31" r="AC40">
        <v>4.31</v>
      </c>
      <c s="31" r="AD40">
        <v>4.46</v>
      </c>
      <c s="31" r="AE40">
        <v>3.77</v>
      </c>
      <c s="31" r="AF40">
        <v>5.1</v>
      </c>
      <c s="31" r="AG40">
        <v>6.05</v>
      </c>
      <c s="31" r="AH40">
        <v>6.19</v>
      </c>
      <c s="31" r="AI40">
        <v>4.28</v>
      </c>
      <c s="31" r="AJ40">
        <v>5.19</v>
      </c>
      <c s="31" r="AK40">
        <v>5.39</v>
      </c>
      <c s="31" r="AL40">
        <v>4.73</v>
      </c>
      <c s="31" r="AM40">
        <v>6.16</v>
      </c>
      <c s="31" r="AN40">
        <v>4.35</v>
      </c>
      <c s="31" r="AO40">
        <v>6.87</v>
      </c>
      <c s="31" r="AP40">
        <v>4.65</v>
      </c>
      <c s="31" r="AQ40">
        <v>4.76</v>
      </c>
      <c s="31" r="AR40">
        <v>4.51</v>
      </c>
      <c s="31" r="AS40">
        <v>5.01</v>
      </c>
      <c s="31" r="AT40">
        <v>4.5</v>
      </c>
      <c s="31" r="AU40">
        <v>4.91</v>
      </c>
      <c s="31" r="AV40">
        <v>5.09</v>
      </c>
      <c s="31" r="AW40">
        <v>5.76</v>
      </c>
      <c s="31" r="AX40">
        <v>3.82</v>
      </c>
      <c s="31" r="AY40">
        <v>4.88</v>
      </c>
      <c s="31" r="AZ40">
        <v>5.34</v>
      </c>
      <c s="31" r="BA40">
        <v>4.37</v>
      </c>
      <c s="31" r="BB40">
        <v>3.69</v>
      </c>
    </row>
    <row r="41">
      <c t="s" s="31" r="A41">
        <v>40</v>
      </c>
      <c s="31" r="BB41">
        <v>1.2</v>
      </c>
    </row>
    <row r="42">
      <c t="s" s="31" r="A42">
        <v>41</v>
      </c>
      <c s="31" r="AK42">
        <v>6.54</v>
      </c>
      <c s="31" r="AL42">
        <v>8.32</v>
      </c>
      <c s="31" r="AM42">
        <v>7.83</v>
      </c>
      <c s="31" r="AN42">
        <v>7.97</v>
      </c>
      <c s="31" r="AO42">
        <v>8.63</v>
      </c>
      <c s="31" r="AP42">
        <v>8.51</v>
      </c>
      <c s="31" r="AQ42">
        <v>8.78</v>
      </c>
      <c s="31" r="AR42">
        <v>8.61</v>
      </c>
      <c s="31" r="AS42">
        <v>7.31</v>
      </c>
      <c s="31" r="AT42">
        <v>8.04</v>
      </c>
      <c s="31" r="AU42">
        <v>7.57</v>
      </c>
      <c s="31" r="AV42">
        <v>9.01</v>
      </c>
      <c s="31" r="AW42">
        <v>8.48</v>
      </c>
      <c s="31" r="AX42">
        <v>9.93</v>
      </c>
      <c s="31" r="AY42">
        <v>8.8</v>
      </c>
      <c s="31" r="AZ42">
        <v>10.39</v>
      </c>
      <c s="31" r="BA42">
        <v>9.61</v>
      </c>
      <c s="31" r="BB42">
        <v>10.21</v>
      </c>
    </row>
    <row r="43">
      <c t="s" s="31" r="A43">
        <v>42</v>
      </c>
      <c s="31" r="P43">
        <v>13.88</v>
      </c>
      <c s="31" r="T43">
        <v>12.79</v>
      </c>
      <c s="31" r="U43">
        <v>11.58</v>
      </c>
      <c s="31" r="V43">
        <v>14.87</v>
      </c>
      <c s="31" r="W43">
        <v>13.67</v>
      </c>
      <c s="31" r="X43">
        <v>13.93</v>
      </c>
      <c s="31" r="Y43">
        <v>14.75</v>
      </c>
      <c s="31" r="Z43">
        <v>13.38</v>
      </c>
      <c s="31" r="AA43">
        <v>13.22</v>
      </c>
      <c s="31" r="AB43">
        <v>13.11</v>
      </c>
      <c s="31" r="AC43">
        <v>13.12</v>
      </c>
      <c s="31" r="AD43">
        <v>11.36</v>
      </c>
      <c s="31" r="AE43">
        <v>12.62</v>
      </c>
      <c s="31" r="AF43">
        <v>12.18</v>
      </c>
      <c s="31" r="AG43">
        <v>11.83</v>
      </c>
      <c s="31" r="AH43">
        <v>12.22</v>
      </c>
      <c s="31" r="AI43">
        <v>13</v>
      </c>
      <c s="31" r="AJ43">
        <v>13.49</v>
      </c>
      <c s="31" r="AK43">
        <v>13.09</v>
      </c>
      <c s="31" r="AL43">
        <v>13.39</v>
      </c>
      <c s="31" r="AM43">
        <v>13.31</v>
      </c>
      <c s="31" r="AN43">
        <v>13.6</v>
      </c>
      <c s="31" r="AO43">
        <v>13.71</v>
      </c>
      <c s="31" r="AP43">
        <v>13.37</v>
      </c>
      <c s="31" r="AQ43">
        <v>13.13</v>
      </c>
      <c s="31" r="AR43">
        <v>14.24</v>
      </c>
      <c s="31" r="AS43">
        <v>13.53</v>
      </c>
      <c s="31" r="AT43">
        <v>12.12</v>
      </c>
      <c s="31" r="AU43">
        <v>12.75</v>
      </c>
      <c s="31" r="AV43">
        <v>13.31</v>
      </c>
      <c s="31" r="AW43">
        <v>13.94</v>
      </c>
      <c s="31" r="AX43">
        <v>13.74</v>
      </c>
      <c s="31" r="AY43">
        <v>13.72</v>
      </c>
      <c s="31" r="AZ43">
        <v>14.65</v>
      </c>
      <c s="31" r="BA43">
        <v>14.62</v>
      </c>
      <c s="31" r="BB43">
        <v>15.64</v>
      </c>
    </row>
    <row r="44">
      <c t="s" s="31" r="A44">
        <v>43</v>
      </c>
      <c s="31" r="BB44">
        <v>5.3</v>
      </c>
    </row>
    <row r="45">
      <c t="s" s="31" r="A45">
        <v>44</v>
      </c>
      <c s="31" r="AL45">
        <v>8.6</v>
      </c>
      <c s="31" r="AM45">
        <v>9.16</v>
      </c>
      <c s="31" r="AN45">
        <v>8.72</v>
      </c>
      <c s="31" r="AO45">
        <v>9.29</v>
      </c>
      <c s="31" r="AP45">
        <v>9.33</v>
      </c>
      <c s="31" r="AQ45">
        <v>10.49</v>
      </c>
      <c s="31" r="AR45">
        <v>10.71</v>
      </c>
      <c s="31" r="AS45">
        <v>10.12</v>
      </c>
      <c s="31" r="AT45">
        <v>11.23</v>
      </c>
      <c s="31" r="AU45">
        <v>11.66</v>
      </c>
      <c s="31" r="AV45">
        <v>11.66</v>
      </c>
      <c s="31" r="AW45">
        <v>11.31</v>
      </c>
      <c s="31" r="AX45">
        <v>11.61</v>
      </c>
      <c s="31" r="AY45">
        <v>12.55</v>
      </c>
      <c s="31" r="AZ45">
        <v>12.53</v>
      </c>
      <c s="31" r="BA45">
        <v>13.03</v>
      </c>
      <c s="31" r="BB45">
        <v>12.32</v>
      </c>
    </row>
    <row r="46">
      <c t="s" s="31" r="A46">
        <v>45</v>
      </c>
      <c s="31" r="E46">
        <v>4.91</v>
      </c>
      <c s="31" r="F46">
        <v>5.31</v>
      </c>
      <c s="31" r="G46">
        <v>5.68</v>
      </c>
      <c s="31" r="H46">
        <v>5.39</v>
      </c>
      <c s="31" r="I46">
        <v>5.5</v>
      </c>
      <c s="31" r="J46">
        <v>5.31</v>
      </c>
      <c s="31" r="K46">
        <v>5.74</v>
      </c>
      <c s="31" r="L46">
        <v>5.1</v>
      </c>
      <c s="31" r="M46">
        <v>5.43</v>
      </c>
      <c s="31" r="N46">
        <v>5.53</v>
      </c>
      <c s="31" r="O46">
        <v>5.52</v>
      </c>
      <c s="31" r="P46">
        <v>6.11</v>
      </c>
      <c s="31" r="Q46">
        <v>5.77</v>
      </c>
      <c s="31" r="R46">
        <v>5.66</v>
      </c>
      <c s="31" r="S46">
        <v>5.77</v>
      </c>
      <c s="31" r="T46">
        <v>5.45</v>
      </c>
      <c s="31" r="U46">
        <v>6.24</v>
      </c>
      <c s="31" r="V46">
        <v>5.67</v>
      </c>
      <c s="31" r="W46">
        <v>5.35</v>
      </c>
      <c s="31" r="X46">
        <v>5.49</v>
      </c>
      <c s="31" r="Y46">
        <v>5.36</v>
      </c>
      <c s="31" r="Z46">
        <v>5.41</v>
      </c>
      <c s="31" r="AA46">
        <v>5.58</v>
      </c>
      <c s="31" r="AB46">
        <v>5.91</v>
      </c>
      <c s="31" r="AC46">
        <v>5.99</v>
      </c>
      <c s="31" r="AD46">
        <v>6.96</v>
      </c>
      <c s="31" r="AE46">
        <v>6.6</v>
      </c>
      <c s="31" r="AF46">
        <v>6.67</v>
      </c>
      <c s="31" r="AG46">
        <v>6.75</v>
      </c>
      <c s="31" r="AH46">
        <v>6.65</v>
      </c>
      <c s="31" r="AI46">
        <v>7.41</v>
      </c>
      <c s="31" r="AJ46">
        <v>7.58</v>
      </c>
      <c s="31" r="AK46">
        <v>7.62</v>
      </c>
      <c s="31" r="AL46">
        <v>7.98</v>
      </c>
      <c s="31" r="AM46">
        <v>8.34</v>
      </c>
      <c s="31" r="AN46">
        <v>7.95</v>
      </c>
      <c s="31" r="AO46">
        <v>8.53</v>
      </c>
      <c s="31" r="AP46">
        <v>8.49</v>
      </c>
      <c s="31" r="AQ46">
        <v>9.44</v>
      </c>
    </row>
    <row r="47">
      <c t="s" s="31" r="A47">
        <v>46</v>
      </c>
      <c s="31" r="C47">
        <v>3.64</v>
      </c>
      <c s="31" r="D47">
        <v>4.25</v>
      </c>
      <c s="31" r="E47">
        <v>4.38</v>
      </c>
      <c s="31" r="F47">
        <v>4.1</v>
      </c>
      <c s="31" r="G47">
        <v>4.61</v>
      </c>
      <c s="31" r="H47">
        <v>3.75</v>
      </c>
      <c s="31" r="I47">
        <v>5.21</v>
      </c>
      <c s="31" r="J47">
        <v>4.45</v>
      </c>
      <c s="31" r="K47">
        <v>4.72</v>
      </c>
      <c s="31" r="L47">
        <v>5.78</v>
      </c>
      <c s="31" r="M47">
        <v>5.37</v>
      </c>
      <c s="31" r="N47">
        <v>5.96</v>
      </c>
      <c s="31" r="O47">
        <v>6.09</v>
      </c>
      <c s="31" r="P47">
        <v>6.41</v>
      </c>
      <c s="31" r="Q47">
        <v>6.94</v>
      </c>
      <c s="31" r="R47">
        <v>6.59</v>
      </c>
      <c s="31" r="S47">
        <v>8.38</v>
      </c>
      <c s="31" r="T47">
        <v>7.23</v>
      </c>
      <c s="31" r="U47">
        <v>8.26</v>
      </c>
      <c s="31" r="V47">
        <v>8.75</v>
      </c>
      <c s="31" r="W47">
        <v>9.26</v>
      </c>
      <c s="31" r="X47">
        <v>10.24</v>
      </c>
      <c s="31" r="Y47">
        <v>9.22</v>
      </c>
      <c s="31" r="Z47">
        <v>9.92</v>
      </c>
      <c s="31" r="AA47">
        <v>10.83</v>
      </c>
      <c s="31" r="AB47">
        <v>13.22</v>
      </c>
      <c s="31" r="AC47">
        <v>11.72</v>
      </c>
      <c s="31" r="AD47">
        <v>13.13</v>
      </c>
      <c s="31" r="AE47">
        <v>14.64</v>
      </c>
      <c s="31" r="AF47">
        <v>14.37</v>
      </c>
      <c s="31" r="AG47">
        <v>16.34</v>
      </c>
      <c s="31" r="AH47">
        <v>16.03</v>
      </c>
      <c s="31" r="AI47">
        <v>19.92</v>
      </c>
      <c s="31" r="AJ47">
        <v>21.09</v>
      </c>
      <c s="31" r="AK47">
        <v>19.84</v>
      </c>
      <c s="31" r="AL47">
        <v>19.87</v>
      </c>
      <c s="31" r="AM47">
        <v>22.93</v>
      </c>
      <c s="31" r="AN47">
        <v>24.08</v>
      </c>
      <c s="31" r="AO47">
        <v>21.72</v>
      </c>
      <c s="31" r="AP47">
        <v>23.84</v>
      </c>
      <c s="31" r="AQ47">
        <v>25.8</v>
      </c>
      <c s="31" r="AR47">
        <v>24.47</v>
      </c>
      <c s="31" r="AS47">
        <v>25.38</v>
      </c>
      <c s="31" r="AT47">
        <v>28.3</v>
      </c>
      <c s="31" r="AU47">
        <v>28.13</v>
      </c>
      <c s="31" r="AV47">
        <v>27.61</v>
      </c>
      <c s="31" r="AW47">
        <v>29.39</v>
      </c>
      <c s="31" r="AX47">
        <v>27.18</v>
      </c>
      <c s="31" r="AY47">
        <v>28.17</v>
      </c>
      <c s="31" r="AZ47">
        <v>27.35</v>
      </c>
      <c s="31" r="BA47">
        <v>28.05</v>
      </c>
      <c s="31" r="BB47">
        <v>27.8</v>
      </c>
    </row>
    <row r="48">
      <c t="s" s="31" r="A48">
        <v>47</v>
      </c>
      <c s="31" r="BB48">
        <v>2.1</v>
      </c>
    </row>
    <row r="49">
      <c t="s" s="31" r="A49">
        <v>48</v>
      </c>
      <c s="31" r="Q49">
        <v>1.26</v>
      </c>
      <c s="31" r="R49">
        <v>1.57</v>
      </c>
      <c s="31" r="S49">
        <v>2.12</v>
      </c>
      <c s="31" r="T49">
        <v>1.97</v>
      </c>
      <c s="31" r="U49">
        <v>1.64</v>
      </c>
      <c s="31" r="V49">
        <v>0.93</v>
      </c>
      <c s="31" r="W49">
        <v>3.02</v>
      </c>
      <c s="31" r="X49">
        <v>1.47</v>
      </c>
      <c s="31" r="Y49">
        <v>1.57</v>
      </c>
      <c s="31" r="Z49">
        <v>1.75</v>
      </c>
      <c s="31" r="AA49">
        <v>1.39</v>
      </c>
      <c s="31" r="AB49">
        <v>1.57</v>
      </c>
      <c s="31" r="AC49">
        <v>2.82</v>
      </c>
      <c s="31" r="AD49">
        <v>2.21</v>
      </c>
      <c s="31" r="AE49">
        <v>1.85</v>
      </c>
      <c s="31" r="AF49">
        <v>2.27</v>
      </c>
      <c s="31" r="AG49">
        <v>2.07</v>
      </c>
      <c s="31" r="AH49">
        <v>2.76</v>
      </c>
      <c s="31" r="AI49">
        <v>3.38</v>
      </c>
      <c s="31" r="AJ49">
        <v>2.97</v>
      </c>
      <c s="31" r="AK49">
        <v>1.92</v>
      </c>
      <c s="31" r="AL49">
        <v>2.77</v>
      </c>
      <c s="31" r="AM49">
        <v>3.37</v>
      </c>
      <c s="31" r="AN49">
        <v>3.07</v>
      </c>
      <c s="31" r="AO49">
        <v>3.65</v>
      </c>
      <c s="31" r="AP49">
        <v>2.56</v>
      </c>
      <c s="31" r="AQ49">
        <v>3.1</v>
      </c>
      <c s="31" r="AR49">
        <v>2.84</v>
      </c>
      <c s="31" r="AT49">
        <v>3.07</v>
      </c>
      <c s="31" r="AU49">
        <v>2.98</v>
      </c>
      <c s="31" r="AV49">
        <v>3.3</v>
      </c>
      <c s="31" r="AW49">
        <v>4.34</v>
      </c>
      <c s="31" r="AX49">
        <v>4.52</v>
      </c>
      <c s="31" r="AY49">
        <v>4.5</v>
      </c>
      <c s="31" r="AZ49">
        <v>3.19</v>
      </c>
      <c s="31" r="BA49">
        <v>4.62</v>
      </c>
      <c s="31" r="BB49">
        <v>4.0525</v>
      </c>
    </row>
    <row r="50">
      <c t="s" s="31" r="A50">
        <v>49</v>
      </c>
      <c s="31" r="M50">
        <v>1.84</v>
      </c>
      <c s="31" r="O50">
        <v>1.94</v>
      </c>
      <c s="31" r="P50">
        <v>2.35</v>
      </c>
      <c s="31" r="T50">
        <v>2.01</v>
      </c>
      <c s="31" r="U50">
        <v>2.35</v>
      </c>
      <c s="31" r="V50">
        <v>1.61</v>
      </c>
      <c s="31" r="W50">
        <v>1.75</v>
      </c>
      <c s="31" r="X50">
        <v>1.77</v>
      </c>
      <c s="31" r="Y50">
        <v>1.55</v>
      </c>
      <c s="31" r="Z50">
        <v>1.58</v>
      </c>
      <c s="31" r="AA50">
        <v>1.87</v>
      </c>
      <c s="31" r="AC50">
        <v>1.5</v>
      </c>
      <c s="31" r="AD50">
        <v>1.43</v>
      </c>
      <c s="31" r="AE50">
        <v>2.11</v>
      </c>
      <c s="31" r="AF50">
        <v>2.08</v>
      </c>
      <c s="31" r="AG50">
        <v>2.51</v>
      </c>
      <c s="31" r="AH50">
        <v>2.75</v>
      </c>
      <c s="31" r="AI50">
        <v>2.06</v>
      </c>
      <c s="31" r="AJ50">
        <v>2.76</v>
      </c>
      <c s="31" r="AK50">
        <v>2.37</v>
      </c>
      <c s="31" r="AL50">
        <v>2.8</v>
      </c>
      <c s="31" r="AM50">
        <v>2.55</v>
      </c>
      <c s="31" r="AN50">
        <v>2.68</v>
      </c>
      <c s="31" r="AO50">
        <v>2.96</v>
      </c>
      <c s="31" r="AP50">
        <v>2.66</v>
      </c>
      <c s="31" r="AQ50">
        <v>2.92</v>
      </c>
      <c s="31" r="AR50">
        <v>2.73</v>
      </c>
      <c s="31" r="AS50">
        <v>3.15</v>
      </c>
      <c s="31" r="AT50">
        <v>3.26</v>
      </c>
      <c s="31" r="AU50">
        <v>4.48</v>
      </c>
      <c s="31" r="AV50">
        <v>3.79</v>
      </c>
      <c s="31" r="AW50">
        <v>3.89</v>
      </c>
      <c s="31" r="AX50">
        <v>3.69</v>
      </c>
      <c s="31" r="AY50">
        <v>3.83</v>
      </c>
      <c s="31" r="AZ50">
        <v>3.3</v>
      </c>
      <c s="31" r="BA50">
        <v>3.8</v>
      </c>
      <c s="31" r="BB50">
        <v>3.52</v>
      </c>
    </row>
    <row r="51">
      <c t="s" s="31" r="A51">
        <v>50</v>
      </c>
      <c s="31" r="BB51">
        <v>2.8</v>
      </c>
    </row>
    <row r="52">
      <c t="s" s="31" r="A52">
        <v>51</v>
      </c>
      <c s="31" r="B52">
        <v>0.68</v>
      </c>
      <c s="31" r="C52">
        <v>0.45</v>
      </c>
      <c s="31" r="D52">
        <v>0.23</v>
      </c>
      <c s="31" r="E52">
        <v>0.93</v>
      </c>
      <c s="31" r="F52">
        <v>1.22</v>
      </c>
      <c s="31" r="G52">
        <v>0.65</v>
      </c>
      <c s="31" r="H52">
        <v>0.54</v>
      </c>
      <c s="31" r="I52">
        <v>0.61</v>
      </c>
      <c s="31" r="J52">
        <v>0.99</v>
      </c>
      <c s="31" r="K52">
        <v>0.84</v>
      </c>
      <c s="31" r="L52">
        <v>0.77</v>
      </c>
      <c s="31" r="M52">
        <v>2.06</v>
      </c>
      <c s="31" r="N52">
        <v>1.11</v>
      </c>
      <c s="31" r="O52">
        <v>0.82</v>
      </c>
      <c s="31" r="P52">
        <v>0.91</v>
      </c>
      <c s="31" r="Q52">
        <v>0.83</v>
      </c>
      <c s="31" r="R52">
        <v>1.03</v>
      </c>
      <c s="31" r="S52">
        <v>2.12</v>
      </c>
      <c s="31" r="T52">
        <v>0.85</v>
      </c>
      <c s="31" r="U52">
        <v>1.5</v>
      </c>
      <c s="31" r="V52">
        <v>1.2</v>
      </c>
      <c s="31" r="W52">
        <v>0.92</v>
      </c>
      <c s="31" r="X52">
        <v>1.19</v>
      </c>
      <c s="31" r="Y52">
        <v>1.01</v>
      </c>
      <c s="31" r="Z52">
        <v>1.46</v>
      </c>
      <c s="31" r="AG52">
        <v>1.81</v>
      </c>
      <c s="31" r="AH52">
        <v>1.46</v>
      </c>
      <c s="31" r="AI52">
        <v>1.4</v>
      </c>
      <c s="31" r="AJ52">
        <v>1.17</v>
      </c>
      <c s="31" r="AP52">
        <v>1.74</v>
      </c>
      <c s="31" r="AQ52">
        <v>2.09</v>
      </c>
      <c s="31" r="AR52">
        <v>1.74</v>
      </c>
      <c s="31" r="AS52">
        <v>2.17</v>
      </c>
      <c s="31" r="AU52">
        <v>1.77</v>
      </c>
      <c s="31" r="AV52">
        <v>3.73</v>
      </c>
      <c s="31" r="AW52">
        <v>2.96</v>
      </c>
      <c s="31" r="AX52">
        <v>2.54</v>
      </c>
      <c s="31" r="AY52">
        <v>2.85</v>
      </c>
      <c s="31" r="AZ52">
        <v>3.72</v>
      </c>
      <c s="31" r="BA52">
        <v>3.84</v>
      </c>
      <c s="31" r="BB52">
        <v>3.19</v>
      </c>
    </row>
    <row r="53">
      <c t="s" s="31" r="A53">
        <v>52</v>
      </c>
      <c s="31" r="BB53">
        <v>0.7</v>
      </c>
    </row>
    <row r="54">
      <c t="s" s="31" r="A54">
        <v>53</v>
      </c>
      <c s="31" r="BB54">
        <v>2.1</v>
      </c>
    </row>
    <row r="55">
      <c t="s" s="31" r="A55">
        <v>54</v>
      </c>
      <c s="31" r="AG55">
        <v>7.44</v>
      </c>
      <c s="31" r="AH55">
        <v>5.87</v>
      </c>
      <c s="31" r="AK55">
        <v>5.88</v>
      </c>
      <c s="31" r="AL55">
        <v>6.4</v>
      </c>
      <c s="31" r="AM55">
        <v>7.19</v>
      </c>
      <c s="31" r="AN55">
        <v>7.69</v>
      </c>
      <c s="31" r="AO55">
        <v>8.28</v>
      </c>
      <c s="31" r="AP55">
        <v>7.17</v>
      </c>
      <c s="31" r="AQ55">
        <v>7.99</v>
      </c>
      <c s="31" r="AR55">
        <v>7.49</v>
      </c>
      <c s="31" r="AS55">
        <v>7.58</v>
      </c>
      <c s="31" r="AT55">
        <v>7.04</v>
      </c>
      <c s="31" r="AU55">
        <v>6.86</v>
      </c>
      <c s="31" r="AV55">
        <v>7.3</v>
      </c>
      <c s="31" r="AW55">
        <v>8.84</v>
      </c>
      <c s="31" r="AX55">
        <v>7.1</v>
      </c>
      <c s="31" r="AY55">
        <v>7.33</v>
      </c>
      <c s="31" r="AZ55">
        <v>7.1</v>
      </c>
      <c s="31" r="BA55">
        <v>7.82</v>
      </c>
      <c s="31" r="BB55">
        <v>7.65</v>
      </c>
    </row>
    <row r="56">
      <c t="s" s="31" r="A56">
        <v>55</v>
      </c>
      <c s="31" r="BB56">
        <v>3.1</v>
      </c>
    </row>
    <row r="57">
      <c t="s" s="31" r="A57">
        <v>56</v>
      </c>
      <c s="31" r="BB57">
        <v>1.6</v>
      </c>
    </row>
    <row r="58">
      <c t="s" s="31" r="A58">
        <v>57</v>
      </c>
      <c s="31" r="D58">
        <v>4.81</v>
      </c>
      <c s="31" r="E58">
        <v>3.63</v>
      </c>
      <c s="31" r="F58">
        <v>4.2</v>
      </c>
      <c s="31" r="G58">
        <v>4.55</v>
      </c>
      <c s="31" r="H58">
        <v>3.29</v>
      </c>
      <c s="31" r="I58">
        <v>4.4</v>
      </c>
      <c s="31" r="J58">
        <v>4.01</v>
      </c>
      <c s="31" r="K58">
        <v>4.32</v>
      </c>
      <c s="31" r="L58">
        <v>2.75</v>
      </c>
      <c s="31" r="M58">
        <v>3.79</v>
      </c>
      <c s="31" r="N58">
        <v>3.63</v>
      </c>
      <c s="31" r="O58">
        <v>4.24</v>
      </c>
      <c s="31" r="P58">
        <v>3.96</v>
      </c>
      <c s="31" r="Q58">
        <v>3.87</v>
      </c>
      <c s="31" r="R58">
        <v>3.9</v>
      </c>
      <c s="31" r="S58">
        <v>4.19</v>
      </c>
      <c s="31" r="T58">
        <v>4.18</v>
      </c>
      <c s="31" r="U58">
        <v>3.98</v>
      </c>
      <c s="31" r="V58">
        <v>3.86</v>
      </c>
      <c s="31" r="W58">
        <v>4.31</v>
      </c>
      <c s="31" r="X58">
        <v>4.81</v>
      </c>
      <c s="31" r="Y58">
        <v>3.53</v>
      </c>
      <c s="31" r="Z58">
        <v>4.19</v>
      </c>
      <c s="31" r="AA58">
        <v>4.28</v>
      </c>
      <c s="31" r="AB58">
        <v>5.27</v>
      </c>
      <c s="31" r="AC58">
        <v>5.38</v>
      </c>
      <c s="31" r="AD58">
        <v>5.28</v>
      </c>
      <c s="31" r="AE58">
        <v>5.27</v>
      </c>
      <c s="31" r="AF58">
        <v>6.18</v>
      </c>
      <c s="31" r="AG58">
        <v>5.78</v>
      </c>
      <c s="31" r="AH58">
        <v>5.7</v>
      </c>
      <c s="31" r="AI58">
        <v>5.42</v>
      </c>
      <c s="31" r="AJ58">
        <v>6.18</v>
      </c>
      <c s="31" r="AK58">
        <v>6.8</v>
      </c>
      <c s="31" r="AL58">
        <v>6.25</v>
      </c>
      <c s="31" r="AM58">
        <v>6.58</v>
      </c>
      <c s="31" r="AN58">
        <v>6.31</v>
      </c>
      <c s="31" r="AO58">
        <v>6.48</v>
      </c>
      <c s="31" r="AP58">
        <v>6.81</v>
      </c>
      <c s="31" r="AQ58">
        <v>6.86</v>
      </c>
      <c s="31" r="AR58">
        <v>7.38</v>
      </c>
      <c s="31" r="AS58">
        <v>6.61</v>
      </c>
      <c s="31" r="AT58">
        <v>6.85</v>
      </c>
      <c s="31" r="AU58">
        <v>7.02</v>
      </c>
      <c s="31" r="AV58">
        <v>7.05</v>
      </c>
      <c s="31" r="AW58">
        <v>7.19</v>
      </c>
      <c s="31" r="AX58">
        <v>8.08</v>
      </c>
      <c s="31" r="AY58">
        <v>6.94</v>
      </c>
      <c s="31" r="AZ58">
        <v>7.6</v>
      </c>
      <c s="31" r="BA58">
        <v>8.1</v>
      </c>
      <c s="31" r="BB58">
        <v>8.07</v>
      </c>
    </row>
    <row r="59">
      <c t="s" s="31" r="A59">
        <v>58</v>
      </c>
      <c s="31" r="B59">
        <v>3.09</v>
      </c>
      <c s="31" r="D59">
        <v>3.32</v>
      </c>
      <c s="31" r="E59">
        <v>3.27</v>
      </c>
      <c s="31" r="F59">
        <v>3.35</v>
      </c>
      <c s="31" r="G59">
        <v>3.35</v>
      </c>
      <c s="31" r="H59">
        <v>3.32</v>
      </c>
      <c s="31" r="I59">
        <v>3.51</v>
      </c>
      <c s="31" r="J59">
        <v>3.34</v>
      </c>
      <c s="31" r="K59">
        <v>3.41</v>
      </c>
      <c s="31" r="L59">
        <v>3.37</v>
      </c>
      <c s="31" r="M59">
        <v>3.42</v>
      </c>
      <c s="31" r="N59">
        <v>3.53</v>
      </c>
      <c s="31" r="O59">
        <v>3.81</v>
      </c>
      <c s="31" r="P59">
        <v>3.7</v>
      </c>
      <c s="31" r="Q59">
        <v>3.67</v>
      </c>
      <c s="31" r="R59">
        <v>3.79</v>
      </c>
      <c s="31" r="S59">
        <v>3.93</v>
      </c>
      <c s="31" r="T59">
        <v>3.54</v>
      </c>
      <c s="31" r="U59">
        <v>3.46</v>
      </c>
      <c s="31" r="V59">
        <v>3.34</v>
      </c>
      <c s="31" r="W59">
        <v>3.46</v>
      </c>
      <c s="31" r="X59">
        <v>3.49</v>
      </c>
      <c s="31" r="Y59">
        <v>3.5</v>
      </c>
      <c s="31" r="Z59">
        <v>3.58</v>
      </c>
      <c s="31" r="AA59">
        <v>3.57</v>
      </c>
      <c s="31" r="AB59">
        <v>3.6</v>
      </c>
      <c s="31" r="AC59">
        <v>3.62</v>
      </c>
      <c s="31" r="AD59">
        <v>3.79</v>
      </c>
      <c s="31" r="AE59">
        <v>3.68</v>
      </c>
      <c s="31" r="AF59">
        <v>3.82</v>
      </c>
      <c s="31" r="AG59">
        <v>4.04</v>
      </c>
      <c s="31" r="AH59">
        <v>4.06</v>
      </c>
      <c s="31" r="AI59">
        <v>4.26</v>
      </c>
      <c s="31" r="AJ59">
        <v>4.13</v>
      </c>
      <c s="31" r="AK59">
        <v>4.36</v>
      </c>
      <c s="31" r="AL59">
        <v>4.48</v>
      </c>
      <c s="31" r="AM59">
        <v>4.99</v>
      </c>
      <c s="31" r="AN59">
        <v>5.04</v>
      </c>
      <c s="31" r="AO59">
        <v>5.18</v>
      </c>
      <c s="31" r="AP59">
        <v>5.15</v>
      </c>
      <c s="31" r="AQ59">
        <v>5.38</v>
      </c>
      <c s="31" r="AR59">
        <v>5.4</v>
      </c>
      <c s="31" r="AS59">
        <v>5.66</v>
      </c>
      <c s="31" r="AT59">
        <v>5.85</v>
      </c>
      <c s="31" r="AU59">
        <v>6.26</v>
      </c>
      <c s="31" r="AV59">
        <v>6.46</v>
      </c>
      <c s="31" r="AW59">
        <v>6.44</v>
      </c>
      <c s="31" r="AX59">
        <v>7.13</v>
      </c>
      <c s="31" r="AY59">
        <v>7.44</v>
      </c>
      <c s="31" r="AZ59">
        <v>7.25</v>
      </c>
      <c s="31" r="BA59">
        <v>7.54</v>
      </c>
      <c s="31" r="BB59">
        <v>8.22</v>
      </c>
    </row>
    <row r="60">
      <c t="s" s="31" r="A60">
        <v>59</v>
      </c>
      <c s="31" r="BB60">
        <v>0.9</v>
      </c>
    </row>
    <row r="61">
      <c t="s" s="31" r="A61">
        <v>60</v>
      </c>
      <c s="31" r="BB61">
        <v>1.7</v>
      </c>
    </row>
    <row r="62">
      <c t="s" s="31" r="A62">
        <v>61</v>
      </c>
      <c s="31" r="BB62">
        <v>0.6</v>
      </c>
    </row>
    <row r="63">
      <c t="s" s="31" r="A63">
        <v>62</v>
      </c>
      <c s="31" r="BB63">
        <v>6.1</v>
      </c>
    </row>
    <row r="64">
      <c t="s" s="31" r="A64">
        <v>63</v>
      </c>
      <c s="31" r="Y64">
        <v>4.7</v>
      </c>
      <c s="31" r="Z64">
        <v>4.87</v>
      </c>
      <c s="31" r="AA64">
        <v>5.01</v>
      </c>
      <c s="31" r="AB64">
        <v>5.16</v>
      </c>
      <c s="31" r="AC64">
        <v>5.1</v>
      </c>
      <c s="31" r="AD64">
        <v>5.31</v>
      </c>
      <c s="31" r="AF64">
        <v>5.57</v>
      </c>
      <c s="31" r="AG64">
        <v>5.81</v>
      </c>
      <c s="31" r="AH64">
        <v>6.03</v>
      </c>
      <c s="31" r="AI64">
        <v>6.4</v>
      </c>
      <c s="31" r="AJ64">
        <v>6.47</v>
      </c>
      <c s="31" r="AK64">
        <v>6.46</v>
      </c>
      <c s="31" r="AL64">
        <v>6.88</v>
      </c>
      <c s="31" r="AM64">
        <v>7.23</v>
      </c>
      <c s="31" r="AN64">
        <v>7.25</v>
      </c>
      <c s="31" r="AO64">
        <v>7.62</v>
      </c>
      <c s="31" r="AP64">
        <v>7.86</v>
      </c>
      <c s="31" r="AQ64">
        <v>8.35</v>
      </c>
      <c s="31" r="AR64">
        <v>8.46</v>
      </c>
      <c s="31" r="AS64">
        <v>8.85</v>
      </c>
      <c s="31" r="AT64">
        <v>9.16</v>
      </c>
      <c s="31" r="AU64">
        <v>9.19</v>
      </c>
      <c s="31" r="AV64">
        <v>9.36</v>
      </c>
      <c s="31" r="AW64">
        <v>9.81</v>
      </c>
      <c s="31" r="AX64">
        <v>10.14</v>
      </c>
      <c s="31" r="AY64">
        <v>10.2</v>
      </c>
      <c s="31" r="AZ64">
        <v>10.72</v>
      </c>
      <c s="31" r="BA64">
        <v>10.78</v>
      </c>
      <c s="31" r="BB64">
        <v>11.13</v>
      </c>
    </row>
    <row r="65">
      <c t="s" s="31" r="A65">
        <v>64</v>
      </c>
      <c s="31" r="BB65">
        <v>0.6</v>
      </c>
    </row>
    <row r="66">
      <c t="s" s="31" r="A66">
        <v>65</v>
      </c>
      <c s="31" r="M66">
        <v>4.74</v>
      </c>
      <c s="31" r="N66">
        <v>4.6</v>
      </c>
      <c s="31" r="O66">
        <v>5.93</v>
      </c>
      <c s="31" r="P66">
        <v>5.06</v>
      </c>
      <c s="31" r="Q66">
        <v>6.38</v>
      </c>
      <c s="31" r="R66">
        <v>6.1</v>
      </c>
      <c s="31" r="S66">
        <v>6.08</v>
      </c>
      <c s="31" r="T66">
        <v>5.48</v>
      </c>
      <c s="31" r="U66">
        <v>5.91</v>
      </c>
      <c s="31" r="V66">
        <v>6.04</v>
      </c>
      <c s="31" r="W66">
        <v>5</v>
      </c>
      <c s="31" r="X66">
        <v>5.82</v>
      </c>
      <c s="31" r="Y66">
        <v>6.15</v>
      </c>
      <c s="31" r="Z66">
        <v>6.07</v>
      </c>
      <c s="31" r="AA66">
        <v>6.73</v>
      </c>
      <c s="31" r="AB66">
        <v>6.08</v>
      </c>
      <c s="31" r="AC66">
        <v>7.01</v>
      </c>
      <c s="31" r="AD66">
        <v>6.89</v>
      </c>
      <c s="31" r="AE66">
        <v>6.85</v>
      </c>
      <c s="31" r="AF66">
        <v>6.04</v>
      </c>
      <c s="31" r="AG66">
        <v>6.02</v>
      </c>
      <c s="31" r="AH66">
        <v>6.4</v>
      </c>
      <c s="31" r="AI66">
        <v>6.23</v>
      </c>
      <c s="31" r="AJ66">
        <v>6.33</v>
      </c>
      <c s="31" r="AK66">
        <v>7.16</v>
      </c>
      <c s="31" r="AL66">
        <v>6.48</v>
      </c>
      <c s="31" r="AM66">
        <v>6.29</v>
      </c>
      <c s="31" r="AN66">
        <v>6.99</v>
      </c>
      <c s="31" r="AO66">
        <v>6.68</v>
      </c>
      <c s="31" r="AP66">
        <v>7.34</v>
      </c>
      <c s="31" r="AQ66">
        <v>7.1</v>
      </c>
      <c s="31" r="AR66">
        <v>6.97</v>
      </c>
      <c s="31" r="AS66">
        <v>6.75</v>
      </c>
      <c s="31" r="AT66">
        <v>6.98</v>
      </c>
      <c s="31" r="AU66">
        <v>7.18</v>
      </c>
      <c s="31" r="AV66">
        <v>7.1</v>
      </c>
      <c s="31" r="AW66">
        <v>6.93</v>
      </c>
      <c s="31" r="AX66">
        <v>7.28</v>
      </c>
      <c s="31" r="AY66">
        <v>6.73</v>
      </c>
      <c s="31" r="AZ66">
        <v>7.4</v>
      </c>
      <c s="31" r="BA66">
        <v>7.1</v>
      </c>
      <c s="31" r="BB66">
        <v>7.27</v>
      </c>
    </row>
    <row r="67">
      <c t="s" s="31" r="A67">
        <v>66</v>
      </c>
      <c s="31" r="BB67">
        <v>14.2</v>
      </c>
    </row>
    <row r="68">
      <c t="s" s="31" r="A68">
        <v>67</v>
      </c>
      <c s="31" r="O68">
        <v>1.14</v>
      </c>
      <c s="31" r="P68">
        <v>1.13</v>
      </c>
      <c s="31" r="Q68">
        <v>1.63</v>
      </c>
      <c s="31" r="R68">
        <v>0.95</v>
      </c>
      <c s="31" r="S68">
        <v>1.29</v>
      </c>
      <c s="31" r="T68">
        <v>1.51</v>
      </c>
      <c s="31" r="U68">
        <v>0.6</v>
      </c>
      <c s="31" r="V68">
        <v>0.67</v>
      </c>
      <c s="31" r="W68">
        <v>1.52</v>
      </c>
      <c s="31" r="Z68">
        <v>1.6</v>
      </c>
      <c s="31" r="AA68">
        <v>1.88</v>
      </c>
      <c s="31" r="AB68">
        <v>1.6</v>
      </c>
      <c s="31" r="AC68">
        <v>1.34</v>
      </c>
      <c s="31" r="AD68">
        <v>1.45</v>
      </c>
      <c s="31" r="AF68">
        <v>1.16</v>
      </c>
      <c s="31" r="AG68">
        <v>1.03</v>
      </c>
      <c s="31" r="AJ68">
        <v>2.09</v>
      </c>
      <c s="31" r="AL68">
        <v>2.15</v>
      </c>
      <c s="31" r="AM68">
        <v>2.73</v>
      </c>
      <c s="31" r="AN68">
        <v>2.17</v>
      </c>
      <c s="31" r="AO68">
        <v>2.73</v>
      </c>
      <c s="31" r="AP68">
        <v>2.42</v>
      </c>
      <c s="31" r="AQ68">
        <v>2.27</v>
      </c>
      <c s="31" r="AR68">
        <v>2.62</v>
      </c>
      <c s="31" r="AS68">
        <v>3.09</v>
      </c>
      <c s="31" r="AT68">
        <v>3.8</v>
      </c>
      <c s="31" r="AU68">
        <v>3.69</v>
      </c>
      <c s="31" r="AV68">
        <v>2.48</v>
      </c>
      <c s="31" r="AW68">
        <v>3.68</v>
      </c>
      <c s="31" r="AX68">
        <v>3.21</v>
      </c>
      <c s="31" r="AY68">
        <v>4.14</v>
      </c>
      <c s="31" r="AZ68">
        <v>3.66</v>
      </c>
      <c s="31" r="BA68">
        <v>4.09</v>
      </c>
      <c s="31" r="BB68">
        <v>4.04</v>
      </c>
    </row>
    <row r="69">
      <c t="s" s="31" r="A69">
        <v>68</v>
      </c>
      <c s="31" r="BB69">
        <v>1.5</v>
      </c>
    </row>
    <row r="70">
      <c t="s" s="31" r="A70">
        <v>69</v>
      </c>
      <c s="31" r="BB70">
        <v>0.6</v>
      </c>
    </row>
    <row r="71">
      <c t="s" s="31" r="A71">
        <v>70</v>
      </c>
      <c s="31" r="BB71">
        <v>4.8</v>
      </c>
    </row>
    <row r="72">
      <c t="s" s="31" r="A72">
        <v>71</v>
      </c>
      <c s="31" r="BB72">
        <v>0.4</v>
      </c>
    </row>
    <row r="73">
      <c t="s" s="31" r="A73">
        <v>72</v>
      </c>
      <c s="31" r="BB73">
        <v>5.9</v>
      </c>
    </row>
    <row r="74">
      <c t="s" s="31" r="A74">
        <v>73</v>
      </c>
      <c s="31" r="L74">
        <v>11.76</v>
      </c>
      <c s="31" r="M74">
        <v>10.36</v>
      </c>
      <c s="31" r="N74">
        <v>11.63</v>
      </c>
      <c s="31" r="O74">
        <v>12.93</v>
      </c>
      <c s="31" r="P74">
        <v>13.87</v>
      </c>
      <c s="31" r="Q74">
        <v>15.47</v>
      </c>
      <c s="31" r="R74">
        <v>17.16</v>
      </c>
      <c s="31" r="S74">
        <v>18.04</v>
      </c>
      <c s="31" r="T74">
        <v>17.3</v>
      </c>
      <c s="31" r="U74">
        <v>19.44</v>
      </c>
      <c s="31" r="V74">
        <v>18.81</v>
      </c>
      <c s="31" r="W74">
        <v>20.98</v>
      </c>
      <c s="31" r="X74">
        <v>19.73</v>
      </c>
      <c s="31" r="Y74">
        <v>20.93</v>
      </c>
      <c s="31" r="Z74">
        <v>20.06</v>
      </c>
      <c s="31" r="AA74">
        <v>22.59</v>
      </c>
      <c s="31" r="AB74">
        <v>24.75</v>
      </c>
      <c s="31" r="AC74">
        <v>23.52</v>
      </c>
      <c s="31" r="AD74">
        <v>23.92</v>
      </c>
      <c s="31" r="AE74">
        <v>23.94</v>
      </c>
      <c s="31" r="AF74">
        <v>22.19</v>
      </c>
      <c s="31" r="AG74">
        <v>22.84</v>
      </c>
      <c s="31" r="AH74">
        <v>25.09</v>
      </c>
      <c s="31" r="AI74">
        <v>21.46</v>
      </c>
      <c s="31" r="AJ74">
        <v>23.94</v>
      </c>
      <c s="31" r="AK74">
        <v>24.03</v>
      </c>
      <c s="31" r="AL74">
        <v>25.22</v>
      </c>
      <c s="31" r="AM74">
        <v>24.71</v>
      </c>
      <c s="31" r="AN74">
        <v>23.57</v>
      </c>
      <c s="31" r="AO74">
        <v>22.96</v>
      </c>
      <c s="31" r="AP74">
        <v>23.3</v>
      </c>
      <c s="31" r="AQ74">
        <v>22.97</v>
      </c>
      <c s="31" r="AR74">
        <v>24.45</v>
      </c>
      <c s="31" r="AS74">
        <v>23.6</v>
      </c>
      <c s="31" r="AT74">
        <v>21.04</v>
      </c>
      <c s="31" r="AU74">
        <v>19.87</v>
      </c>
      <c s="31" r="AV74">
        <v>19.21</v>
      </c>
      <c s="31" r="AW74">
        <v>18.68</v>
      </c>
      <c s="31" r="AX74">
        <v>19.56</v>
      </c>
      <c s="31" r="AY74">
        <v>18.78</v>
      </c>
      <c s="31" r="AZ74">
        <v>18.52</v>
      </c>
      <c s="31" r="BA74">
        <v>18.64</v>
      </c>
      <c s="31" r="BB74">
        <v>18.18</v>
      </c>
    </row>
    <row r="75">
      <c t="s" s="31" r="A75">
        <v>74</v>
      </c>
      <c s="31" r="G75">
        <v>5.31</v>
      </c>
      <c s="31" r="H75">
        <v>5.31</v>
      </c>
      <c s="31" r="I75">
        <v>5.7</v>
      </c>
      <c s="31" r="J75">
        <v>6.14</v>
      </c>
      <c s="31" r="K75">
        <v>6.23</v>
      </c>
      <c s="31" r="L75">
        <v>6.32</v>
      </c>
      <c s="31" r="M75">
        <v>6.68</v>
      </c>
      <c s="31" r="N75">
        <v>7.22</v>
      </c>
      <c s="31" r="O75">
        <v>7.21</v>
      </c>
      <c s="31" r="P75">
        <v>7.57</v>
      </c>
      <c s="31" r="Q75">
        <v>7.23</v>
      </c>
      <c s="31" r="R75">
        <v>7.57</v>
      </c>
      <c s="31" r="S75">
        <v>6.99</v>
      </c>
      <c s="31" r="T75">
        <v>7.63</v>
      </c>
      <c s="31" r="U75">
        <v>7.01</v>
      </c>
      <c s="31" r="V75">
        <v>7.63</v>
      </c>
      <c s="31" r="W75">
        <v>7.85</v>
      </c>
      <c s="31" r="X75">
        <v>7.69</v>
      </c>
      <c s="31" r="Y75">
        <v>8.68</v>
      </c>
      <c s="31" r="Z75">
        <v>8.67</v>
      </c>
      <c s="31" r="AA75">
        <v>8.03</v>
      </c>
      <c s="31" r="AB75">
        <v>8.96</v>
      </c>
      <c s="31" r="AC75">
        <v>8.47</v>
      </c>
      <c s="31" r="AD75">
        <v>9.61</v>
      </c>
      <c s="31" r="AE75">
        <v>9.29</v>
      </c>
      <c s="31" r="AF75">
        <v>10.26</v>
      </c>
      <c s="31" r="AG75">
        <v>9.89</v>
      </c>
      <c s="31" r="AH75">
        <v>10.94</v>
      </c>
      <c s="31" r="AI75">
        <v>11.41</v>
      </c>
      <c s="31" r="AJ75">
        <v>11.34</v>
      </c>
      <c s="31" r="AK75">
        <v>11.62</v>
      </c>
      <c s="31" r="AL75">
        <v>12.43</v>
      </c>
      <c s="31" r="AM75">
        <v>13.69</v>
      </c>
      <c s="31" r="AN75">
        <v>13.84</v>
      </c>
      <c s="31" r="AO75">
        <v>14.6</v>
      </c>
      <c s="31" r="AP75">
        <v>15.57</v>
      </c>
      <c s="31" r="AQ75">
        <v>15.92</v>
      </c>
      <c s="31" r="AR75">
        <v>16.82</v>
      </c>
      <c s="31" r="AS75">
        <v>18.05</v>
      </c>
      <c s="31" r="AT75">
        <v>17.42</v>
      </c>
      <c s="31" r="AU75">
        <v>18.77</v>
      </c>
      <c s="31" r="AV75">
        <v>20.31</v>
      </c>
      <c s="31" r="AW75">
        <v>19.72</v>
      </c>
      <c s="31" r="AX75">
        <v>20.08</v>
      </c>
      <c s="31" r="AY75">
        <v>20.91</v>
      </c>
      <c s="31" r="AZ75">
        <v>21.38</v>
      </c>
      <c s="31" r="BA75">
        <v>21.67</v>
      </c>
      <c s="31" r="BB75">
        <v>22.69</v>
      </c>
    </row>
    <row r="76">
      <c t="s" s="31" r="A76">
        <v>75</v>
      </c>
      <c s="31" r="C76">
        <v>1.01</v>
      </c>
      <c s="31" r="D76">
        <v>3.74</v>
      </c>
      <c s="31" r="E76">
        <v>2.43</v>
      </c>
      <c s="31" r="F76">
        <v>7.42</v>
      </c>
      <c s="31" r="H76">
        <v>3.09</v>
      </c>
      <c s="31" r="I76">
        <v>6.75</v>
      </c>
      <c s="31" r="J76">
        <v>2.1</v>
      </c>
      <c s="31" r="K76">
        <v>6.56</v>
      </c>
      <c s="31" r="L76">
        <v>13.42</v>
      </c>
      <c s="31" r="M76">
        <v>3</v>
      </c>
      <c s="31" r="N76">
        <v>2.55</v>
      </c>
      <c s="31" r="O76">
        <v>2.88</v>
      </c>
      <c s="31" r="P76">
        <v>10.39</v>
      </c>
      <c s="31" r="Q76">
        <v>5.67</v>
      </c>
      <c s="31" r="R76">
        <v>8.89</v>
      </c>
      <c s="31" r="S76">
        <v>8.84</v>
      </c>
      <c s="31" r="T76">
        <v>7.3</v>
      </c>
      <c s="31" r="U76">
        <v>10.84</v>
      </c>
      <c s="31" r="V76">
        <v>5.17</v>
      </c>
      <c s="31" r="W76">
        <v>11.23</v>
      </c>
      <c s="31" r="X76">
        <v>12.05</v>
      </c>
      <c s="31" r="Y76">
        <v>9.12</v>
      </c>
      <c s="31" r="Z76">
        <v>9.68</v>
      </c>
      <c s="31" r="AA76">
        <v>11.8</v>
      </c>
      <c s="31" r="AB76">
        <v>9.52</v>
      </c>
      <c s="31" r="AC76">
        <v>14.12</v>
      </c>
      <c s="31" r="AD76">
        <v>11.32</v>
      </c>
      <c s="31" r="AE76">
        <v>16.67</v>
      </c>
      <c s="31" r="AF76">
        <v>21</v>
      </c>
      <c s="31" r="AG76">
        <v>22.65</v>
      </c>
      <c s="31" r="AH76">
        <v>26</v>
      </c>
      <c s="31" r="AI76">
        <v>20.16</v>
      </c>
      <c s="31" r="AJ76">
        <v>17.32</v>
      </c>
      <c s="31" r="AK76">
        <v>17.7</v>
      </c>
      <c s="31" r="AL76">
        <v>20.84</v>
      </c>
      <c s="31" r="AM76">
        <v>20.59</v>
      </c>
      <c s="31" r="AN76">
        <v>28.32</v>
      </c>
      <c s="31" r="AO76">
        <v>23.52</v>
      </c>
      <c s="31" r="AP76">
        <v>21.87</v>
      </c>
      <c s="31" r="AQ76">
        <v>22.31</v>
      </c>
      <c s="31" r="AR76">
        <v>29.95</v>
      </c>
      <c s="31" r="AS76">
        <v>23.79</v>
      </c>
      <c s="31" r="AT76">
        <v>27.69</v>
      </c>
      <c s="31" r="AU76">
        <v>21.38</v>
      </c>
      <c s="31" r="AV76">
        <v>25.84</v>
      </c>
      <c s="31" r="AW76">
        <v>26.57</v>
      </c>
      <c s="31" r="AX76">
        <v>23.88</v>
      </c>
      <c s="31" r="AY76">
        <v>25.15</v>
      </c>
      <c s="31" r="AZ76">
        <v>26.19</v>
      </c>
      <c s="31" r="BA76">
        <v>23.77</v>
      </c>
      <c s="31" r="BB76">
        <v>22.95</v>
      </c>
    </row>
    <row r="77">
      <c t="s" s="31" r="A77">
        <v>76</v>
      </c>
      <c s="31" r="BB77">
        <v>1.7</v>
      </c>
    </row>
    <row r="78">
      <c t="s" s="31" r="A78">
        <v>77</v>
      </c>
      <c s="31" r="BB78">
        <v>6.3</v>
      </c>
    </row>
    <row r="79">
      <c t="s" s="31" r="A79">
        <v>78</v>
      </c>
      <c s="31" r="BB79">
        <v>2.1</v>
      </c>
    </row>
    <row r="80">
      <c t="s" s="31" r="A80">
        <v>79</v>
      </c>
      <c s="31" r="BB80">
        <v>6.2</v>
      </c>
    </row>
    <row r="81">
      <c t="s" s="31" r="A81">
        <v>80</v>
      </c>
      <c s="31" r="B81">
        <v>3.12</v>
      </c>
      <c s="31" r="C81">
        <v>4.18</v>
      </c>
      <c s="31" r="D81">
        <v>4.67</v>
      </c>
      <c s="31" r="E81">
        <v>4.7</v>
      </c>
      <c s="31" r="F81">
        <v>5.88</v>
      </c>
      <c s="31" r="G81">
        <v>5.53</v>
      </c>
      <c s="31" r="H81">
        <v>4.74</v>
      </c>
      <c s="31" r="I81">
        <v>7.06</v>
      </c>
      <c s="31" r="J81">
        <v>5.48</v>
      </c>
      <c s="31" r="K81">
        <v>5.12</v>
      </c>
      <c s="31" r="L81">
        <v>5.93</v>
      </c>
      <c s="31" r="M81">
        <v>5.87</v>
      </c>
      <c s="31" r="N81">
        <v>7.74</v>
      </c>
      <c s="31" r="O81">
        <v>6.31</v>
      </c>
      <c s="31" r="P81">
        <v>6.74</v>
      </c>
      <c s="31" r="Q81">
        <v>7.76</v>
      </c>
      <c s="31" r="R81">
        <v>7.56</v>
      </c>
      <c s="31" r="S81">
        <v>8.83</v>
      </c>
      <c s="31" r="T81">
        <v>9.73</v>
      </c>
      <c s="31" r="U81">
        <v>8.97</v>
      </c>
      <c s="31" r="V81">
        <v>10.13</v>
      </c>
      <c s="31" r="W81">
        <v>11.44</v>
      </c>
      <c s="31" r="X81">
        <v>11.99</v>
      </c>
      <c s="31" r="Y81">
        <v>11.06</v>
      </c>
      <c s="31" r="Z81">
        <v>14.31</v>
      </c>
      <c s="31" r="AA81">
        <v>13.87</v>
      </c>
      <c s="31" r="AB81">
        <v>13.46</v>
      </c>
      <c s="31" r="AC81">
        <v>13.26</v>
      </c>
      <c s="31" r="AD81">
        <v>14.17</v>
      </c>
      <c s="31" r="AE81">
        <v>15.56</v>
      </c>
      <c s="31" r="AF81">
        <v>15</v>
      </c>
      <c s="31" r="AG81">
        <v>16.22</v>
      </c>
      <c s="31" r="AH81">
        <v>16.54</v>
      </c>
      <c s="31" r="AI81">
        <v>18.44</v>
      </c>
      <c s="31" r="AJ81">
        <v>18.82</v>
      </c>
      <c s="31" r="AK81">
        <v>17.53</v>
      </c>
      <c s="31" r="AL81">
        <v>17.75</v>
      </c>
      <c s="31" r="AM81">
        <v>16.45</v>
      </c>
      <c s="31" r="AN81">
        <v>19.31</v>
      </c>
      <c s="31" r="AO81">
        <v>20.01</v>
      </c>
      <c s="31" r="AP81">
        <v>18.52</v>
      </c>
      <c s="31" r="AQ81">
        <v>16.87</v>
      </c>
      <c s="31" r="AR81">
        <v>17.94</v>
      </c>
      <c s="31" r="AS81">
        <v>17.48</v>
      </c>
      <c s="31" r="AT81">
        <v>18.63</v>
      </c>
      <c s="31" r="AU81">
        <v>18.5</v>
      </c>
      <c s="31" r="AV81">
        <v>16.63</v>
      </c>
      <c s="31" r="AW81">
        <v>16.07</v>
      </c>
      <c s="31" r="AX81">
        <v>18.47</v>
      </c>
      <c s="31" r="AY81">
        <v>16.83</v>
      </c>
      <c s="31" r="AZ81">
        <v>18.85</v>
      </c>
      <c s="31" r="BA81">
        <v>16.42</v>
      </c>
      <c s="31" r="BB81">
        <v>16.81</v>
      </c>
    </row>
    <row r="82">
      <c t="s" s="31" r="A82">
        <v>81</v>
      </c>
      <c s="31" r="AA82">
        <v>7.07</v>
      </c>
      <c s="31" r="AB82">
        <v>7.84</v>
      </c>
      <c s="31" r="AC82">
        <v>8.62</v>
      </c>
      <c s="31" r="AD82">
        <v>8.21</v>
      </c>
      <c s="31" r="AE82">
        <v>8.18</v>
      </c>
      <c s="31" r="AF82">
        <v>8.83</v>
      </c>
      <c s="31" r="AG82">
        <v>8.11</v>
      </c>
      <c s="31" r="AH82">
        <v>7.68</v>
      </c>
      <c s="31" r="AI82">
        <v>7.85</v>
      </c>
      <c s="31" r="AJ82">
        <v>7.97</v>
      </c>
      <c s="31" r="AK82">
        <v>7.73</v>
      </c>
      <c s="31" r="AL82">
        <v>8.36</v>
      </c>
      <c s="31" r="AM82">
        <v>8.25</v>
      </c>
      <c s="31" r="AN82">
        <v>7.75</v>
      </c>
      <c s="31" r="AO82">
        <v>8.42</v>
      </c>
      <c s="31" r="AP82">
        <v>8.96</v>
      </c>
      <c s="31" r="AQ82">
        <v>8.12</v>
      </c>
      <c s="31" r="AR82">
        <v>8.04</v>
      </c>
      <c s="31" r="AS82">
        <v>9.29</v>
      </c>
      <c s="31" r="AT82">
        <v>8.94</v>
      </c>
      <c s="31" r="AU82">
        <v>9.77</v>
      </c>
      <c s="31" r="AV82">
        <v>7.83</v>
      </c>
      <c s="31" r="AW82">
        <v>8.79</v>
      </c>
      <c s="31" r="AX82">
        <v>7.71</v>
      </c>
      <c s="31" r="AY82">
        <v>8.08</v>
      </c>
      <c s="31" r="AZ82">
        <v>9.51</v>
      </c>
      <c s="31" r="BA82">
        <v>8.88</v>
      </c>
      <c s="31" r="BB82">
        <v>9.11</v>
      </c>
    </row>
    <row r="83">
      <c t="s" s="31" r="A83">
        <v>82</v>
      </c>
      <c s="31" r="C83">
        <v>2.57</v>
      </c>
      <c s="31" r="D83">
        <v>2.68</v>
      </c>
      <c s="31" r="E83">
        <v>2.92</v>
      </c>
      <c s="31" r="F83">
        <v>2.97</v>
      </c>
      <c s="31" r="G83">
        <v>3.32</v>
      </c>
      <c s="31" r="H83">
        <v>3.47</v>
      </c>
      <c s="31" r="I83">
        <v>3.43</v>
      </c>
      <c s="31" r="J83">
        <v>3.57</v>
      </c>
      <c s="31" r="K83">
        <v>3.42</v>
      </c>
      <c s="31" r="L83">
        <v>4.01</v>
      </c>
      <c s="31" r="M83">
        <v>4</v>
      </c>
      <c s="31" r="N83">
        <v>3.93</v>
      </c>
      <c s="31" r="O83">
        <v>4.22</v>
      </c>
      <c s="31" r="P83">
        <v>4.38</v>
      </c>
      <c s="31" r="Q83">
        <v>4.42</v>
      </c>
      <c s="31" r="R83">
        <v>4.73</v>
      </c>
      <c s="31" r="S83">
        <v>4.54</v>
      </c>
      <c s="31" r="T83">
        <v>4.57</v>
      </c>
      <c s="31" r="U83">
        <v>4.71</v>
      </c>
      <c s="31" r="V83">
        <v>4.64</v>
      </c>
      <c s="31" r="W83">
        <v>4.55</v>
      </c>
      <c s="31" r="X83">
        <v>4.92</v>
      </c>
      <c s="31" r="Y83">
        <v>5.15</v>
      </c>
      <c s="31" r="Z83">
        <v>5.22</v>
      </c>
      <c s="31" r="AA83">
        <v>5.37</v>
      </c>
      <c s="31" r="AB83">
        <v>5.64</v>
      </c>
      <c s="31" r="AC83">
        <v>5.87</v>
      </c>
      <c s="31" r="AD83">
        <v>5.64</v>
      </c>
      <c s="31" r="AE83">
        <v>5.95</v>
      </c>
      <c s="31" r="AF83">
        <v>6.07</v>
      </c>
      <c s="31" r="AG83">
        <v>6.26</v>
      </c>
      <c s="31" r="AH83">
        <v>6.32</v>
      </c>
      <c s="31" r="AI83">
        <v>6.62</v>
      </c>
      <c s="31" r="AJ83">
        <v>6.81</v>
      </c>
      <c s="31" r="AK83">
        <v>6.89</v>
      </c>
      <c s="31" r="AL83">
        <v>7.29</v>
      </c>
      <c s="31" r="AM83">
        <v>7.19</v>
      </c>
      <c s="31" r="AN83">
        <v>7.31</v>
      </c>
      <c s="31" r="AO83">
        <v>7.33</v>
      </c>
      <c s="31" r="AP83">
        <v>7.27</v>
      </c>
      <c s="31" r="AQ83">
        <v>7.23</v>
      </c>
      <c s="31" r="AR83">
        <v>7.82</v>
      </c>
      <c s="31" r="AS83">
        <v>7.68</v>
      </c>
      <c s="31" r="AT83">
        <v>7.77</v>
      </c>
      <c s="31" r="AU83">
        <v>7.87</v>
      </c>
      <c s="31" r="AV83">
        <v>8</v>
      </c>
      <c s="31" r="AW83">
        <v>7.83</v>
      </c>
      <c s="31" r="AX83">
        <v>8.02</v>
      </c>
      <c s="31" r="AY83">
        <v>7.91</v>
      </c>
      <c s="31" r="AZ83">
        <v>8.28</v>
      </c>
      <c s="31" r="BA83">
        <v>8.38</v>
      </c>
      <c s="31" r="BB83">
        <v>8.75</v>
      </c>
    </row>
    <row r="84">
      <c t="s" s="31" r="A84">
        <v>83</v>
      </c>
      <c s="31" r="BB84">
        <v>5.5</v>
      </c>
    </row>
    <row r="85">
      <c t="s" s="31" r="A85">
        <v>84</v>
      </c>
      <c s="31" r="B85">
        <v>0.95</v>
      </c>
      <c s="31" r="C85">
        <v>1.1</v>
      </c>
      <c s="31" r="D85">
        <v>1.36</v>
      </c>
      <c s="31" r="E85">
        <v>1.41</v>
      </c>
      <c s="31" r="F85">
        <v>1.84</v>
      </c>
      <c s="31" r="G85">
        <v>2.12</v>
      </c>
      <c s="31" r="H85">
        <v>2.52</v>
      </c>
      <c s="31" r="I85">
        <v>2.68</v>
      </c>
      <c s="31" r="J85">
        <v>3.26</v>
      </c>
      <c s="31" r="K85">
        <v>3.33</v>
      </c>
      <c s="31" r="L85">
        <v>3.52</v>
      </c>
      <c s="31" r="M85">
        <v>3.95</v>
      </c>
      <c s="31" r="N85">
        <v>4.13</v>
      </c>
      <c s="31" r="O85">
        <v>4.2</v>
      </c>
      <c s="31" r="P85">
        <v>4.39</v>
      </c>
      <c s="31" r="Q85">
        <v>4.66</v>
      </c>
      <c s="31" r="R85">
        <v>4.94</v>
      </c>
      <c s="31" r="S85">
        <v>4.91</v>
      </c>
      <c s="31" r="T85">
        <v>5</v>
      </c>
      <c s="31" r="U85">
        <v>5.25</v>
      </c>
      <c s="31" r="V85">
        <v>5.17</v>
      </c>
      <c s="31" r="W85">
        <v>5.19</v>
      </c>
      <c s="31" r="X85">
        <v>5.6</v>
      </c>
      <c s="31" r="Y85">
        <v>5.62</v>
      </c>
      <c s="31" r="Z85">
        <v>5.62</v>
      </c>
      <c s="31" r="AA85">
        <v>5.93</v>
      </c>
      <c s="31" r="AB85">
        <v>6.21</v>
      </c>
      <c s="31" r="AC85">
        <v>6.37</v>
      </c>
      <c s="31" r="AD85">
        <v>6.69</v>
      </c>
      <c s="31" r="AE85">
        <v>6.69</v>
      </c>
      <c s="31" r="AF85">
        <v>7.07</v>
      </c>
      <c s="31" r="AG85">
        <v>7.19</v>
      </c>
      <c s="31" r="AH85">
        <v>7.45</v>
      </c>
      <c s="31" r="AI85">
        <v>7.49</v>
      </c>
      <c s="31" r="AJ85">
        <v>7.69</v>
      </c>
      <c s="31" r="AK85">
        <v>7.65</v>
      </c>
      <c s="31" r="AL85">
        <v>7.73</v>
      </c>
      <c s="31" r="AM85">
        <v>7.88</v>
      </c>
      <c s="31" r="AN85">
        <v>8.03</v>
      </c>
      <c s="31" r="AO85">
        <v>8.12</v>
      </c>
      <c s="31" r="AP85">
        <v>7.9</v>
      </c>
      <c s="31" r="AQ85">
        <v>8.09</v>
      </c>
      <c s="31" r="AR85">
        <v>8.34</v>
      </c>
      <c s="31" r="AS85">
        <v>8.18</v>
      </c>
      <c s="31" r="AT85">
        <v>8.32</v>
      </c>
      <c s="31" r="AU85">
        <v>8.42</v>
      </c>
      <c s="31" r="AV85">
        <v>8.55</v>
      </c>
      <c s="31" r="AW85">
        <v>8.45</v>
      </c>
      <c s="31" r="AX85">
        <v>8.56</v>
      </c>
      <c s="31" r="AY85">
        <v>8.46</v>
      </c>
      <c s="31" r="AZ85">
        <v>8.4</v>
      </c>
      <c s="31" r="BA85">
        <v>8.3</v>
      </c>
      <c s="31" r="BB85">
        <v>8.04</v>
      </c>
    </row>
    <row r="86">
      <c t="s" s="31" r="A86">
        <v>85</v>
      </c>
      <c s="31" r="BB86">
        <v>3.2</v>
      </c>
    </row>
    <row r="87">
      <c t="s" s="31" r="A87">
        <v>86</v>
      </c>
      <c s="31" r="AG87">
        <v>7.9</v>
      </c>
      <c s="31" r="AH87">
        <v>8.06</v>
      </c>
      <c s="31" r="AK87">
        <v>8.5</v>
      </c>
      <c s="31" r="AL87">
        <v>8.81</v>
      </c>
      <c s="31" r="AM87">
        <v>7.93</v>
      </c>
      <c s="31" r="AN87">
        <v>9.35</v>
      </c>
      <c s="31" r="AO87">
        <v>9.48</v>
      </c>
      <c s="31" r="AP87">
        <v>9.63</v>
      </c>
      <c s="31" r="AQ87">
        <v>9.75</v>
      </c>
      <c s="31" r="AR87">
        <v>8.97</v>
      </c>
      <c s="31" r="AS87">
        <v>8.97</v>
      </c>
      <c s="31" r="AT87">
        <v>8.79</v>
      </c>
      <c s="31" r="AU87">
        <v>8.56</v>
      </c>
      <c s="31" r="AV87">
        <v>8.64</v>
      </c>
      <c s="31" r="AW87">
        <v>8.36</v>
      </c>
      <c s="31" r="AX87">
        <v>7.93</v>
      </c>
      <c s="31" r="AY87">
        <v>8.17</v>
      </c>
      <c s="31" r="AZ87">
        <v>7.67</v>
      </c>
      <c s="31" r="BA87">
        <v>7.47</v>
      </c>
      <c s="31" r="BB87">
        <v>7.42</v>
      </c>
    </row>
    <row r="88">
      <c t="s" s="31" r="A88">
        <v>87</v>
      </c>
      <c s="31" r="BB88">
        <v>2.1</v>
      </c>
    </row>
    <row r="89">
      <c t="s" s="31" r="A89">
        <v>88</v>
      </c>
      <c s="31" r="BB89">
        <v>10.3</v>
      </c>
    </row>
    <row r="90">
      <c t="s" s="31" r="A90">
        <v>89</v>
      </c>
      <c s="31" r="AK90">
        <v>4.5</v>
      </c>
      <c s="31" r="AL90">
        <v>4.87</v>
      </c>
      <c s="31" r="AM90">
        <v>5</v>
      </c>
      <c s="31" r="AN90">
        <v>5.65</v>
      </c>
      <c s="31" r="AO90">
        <v>5.93</v>
      </c>
      <c s="31" r="AP90">
        <v>6.48</v>
      </c>
      <c s="31" r="AQ90">
        <v>6.47</v>
      </c>
      <c s="31" r="AR90">
        <v>8.09</v>
      </c>
      <c s="31" r="AS90">
        <v>8.6</v>
      </c>
      <c s="31" r="AT90">
        <v>9.2</v>
      </c>
      <c s="31" r="AU90">
        <v>9.28</v>
      </c>
      <c s="31" r="AV90">
        <v>9.44</v>
      </c>
      <c s="31" r="AW90">
        <v>9.87</v>
      </c>
      <c s="31" r="AX90">
        <v>9.09</v>
      </c>
      <c s="31" r="AY90">
        <v>9.5</v>
      </c>
      <c s="31" r="AZ90">
        <v>10.17</v>
      </c>
      <c s="31" r="BA90">
        <v>10.08</v>
      </c>
      <c s="31" r="BB90">
        <v>10.37</v>
      </c>
    </row>
    <row r="91">
      <c t="s" s="31" r="A91">
        <v>90</v>
      </c>
      <c s="31" r="X91">
        <v>3.79</v>
      </c>
      <c s="31" r="AA91">
        <v>5.25</v>
      </c>
      <c s="31" r="AB91">
        <v>3.16</v>
      </c>
      <c s="31" r="AC91">
        <v>2.63</v>
      </c>
      <c s="31" r="AD91">
        <v>3.21</v>
      </c>
      <c s="31" r="AE91">
        <v>7.24</v>
      </c>
      <c s="31" r="AF91">
        <v>9.11</v>
      </c>
      <c s="31" r="AG91">
        <v>7.58</v>
      </c>
      <c s="31" r="AH91">
        <v>8.85</v>
      </c>
      <c s="31" r="AI91">
        <v>7</v>
      </c>
      <c s="31" r="AJ91">
        <v>10.02</v>
      </c>
      <c s="31" r="AK91">
        <v>6.49</v>
      </c>
      <c s="31" r="AL91">
        <v>7.14</v>
      </c>
      <c s="31" r="AM91">
        <v>4.92</v>
      </c>
      <c s="31" r="AS91">
        <v>8.01</v>
      </c>
      <c s="31" r="AT91">
        <v>5.65</v>
      </c>
      <c s="31" r="AU91">
        <v>5.91</v>
      </c>
      <c s="31" r="AV91">
        <v>5.55</v>
      </c>
      <c s="31" r="AW91">
        <v>9.61</v>
      </c>
      <c s="31" r="AX91">
        <v>9.33</v>
      </c>
      <c s="31" r="AY91">
        <v>2.79</v>
      </c>
      <c s="31" r="AZ91">
        <v>5.26</v>
      </c>
      <c s="31" r="BA91">
        <v>4.74</v>
      </c>
      <c s="31" r="BB91">
        <v>3.08</v>
      </c>
    </row>
    <row r="92">
      <c t="s" s="31" r="A92">
        <v>91</v>
      </c>
      <c s="31" r="AG92">
        <v>4.3</v>
      </c>
      <c s="31" r="AH92">
        <v>4.04</v>
      </c>
      <c s="31" r="AK92">
        <v>3.5</v>
      </c>
      <c s="31" r="AL92">
        <v>4.54</v>
      </c>
      <c s="31" r="AM92">
        <v>5.24</v>
      </c>
      <c s="31" r="AN92">
        <v>5.68</v>
      </c>
      <c s="31" r="AO92">
        <v>4.73</v>
      </c>
      <c s="31" r="AP92">
        <v>6.07</v>
      </c>
      <c s="31" r="AQ92">
        <v>5.41</v>
      </c>
      <c s="31" r="AR92">
        <v>5.66</v>
      </c>
      <c s="31" r="AS92">
        <v>4.21</v>
      </c>
      <c s="31" r="AT92">
        <v>5.01</v>
      </c>
      <c s="31" r="AU92">
        <v>3.76</v>
      </c>
      <c s="31" r="AV92">
        <v>4.02</v>
      </c>
      <c s="31" r="AW92">
        <v>4.65</v>
      </c>
      <c s="31" r="AX92">
        <v>4.27</v>
      </c>
      <c s="31" r="AY92">
        <v>3.55</v>
      </c>
      <c s="31" r="AZ92">
        <v>4.78</v>
      </c>
      <c s="31" r="BA92">
        <v>4.55</v>
      </c>
      <c s="31" r="BB92">
        <v>4.08</v>
      </c>
    </row>
    <row r="93">
      <c t="s" s="31" r="A93">
        <v>92</v>
      </c>
      <c s="31" r="BB93">
        <v>6</v>
      </c>
    </row>
    <row r="94">
      <c t="s" s="31" r="A94">
        <v>93</v>
      </c>
      <c s="31" r="AF94">
        <v>5.63</v>
      </c>
      <c s="31" r="AG94">
        <v>5.66</v>
      </c>
      <c s="31" r="AH94">
        <v>6.01</v>
      </c>
      <c s="31" r="AI94">
        <v>5.97</v>
      </c>
      <c s="31" r="AJ94">
        <v>6.28</v>
      </c>
      <c s="31" r="AK94">
        <v>6.55</v>
      </c>
      <c s="31" r="AL94">
        <v>7.47</v>
      </c>
      <c s="31" r="AM94">
        <v>7.15</v>
      </c>
      <c s="31" r="AN94">
        <v>6.41</v>
      </c>
      <c s="31" r="AO94">
        <v>7.46</v>
      </c>
      <c s="31" r="AP94">
        <v>6.84</v>
      </c>
      <c s="31" r="AQ94">
        <v>6.77</v>
      </c>
      <c s="31" r="AR94">
        <v>6.34</v>
      </c>
      <c s="31" r="AS94">
        <v>6.64</v>
      </c>
      <c s="31" r="AT94">
        <v>5.73</v>
      </c>
      <c s="31" r="AU94">
        <v>6.24</v>
      </c>
      <c s="31" r="AV94">
        <v>6.42</v>
      </c>
      <c s="31" r="AW94">
        <v>6.11</v>
      </c>
      <c s="31" r="AX94">
        <v>6.23</v>
      </c>
      <c s="31" r="AY94">
        <v>6.11</v>
      </c>
      <c s="31" r="AZ94">
        <v>5.78</v>
      </c>
      <c s="31" r="BA94">
        <v>6.2</v>
      </c>
      <c s="31" r="BB94">
        <v>6.04</v>
      </c>
    </row>
    <row r="95">
      <c t="s" s="31" r="A95">
        <v>94</v>
      </c>
      <c s="31" r="BB95">
        <v>4.6</v>
      </c>
    </row>
    <row r="96">
      <c t="s" s="31" r="A96">
        <v>95</v>
      </c>
      <c s="31" r="BB96">
        <v>1.6</v>
      </c>
    </row>
    <row r="97">
      <c t="s" s="31" r="A97">
        <v>96</v>
      </c>
      <c s="31" r="BB97">
        <v>0.6</v>
      </c>
    </row>
    <row r="98">
      <c t="s" s="31" r="A98">
        <v>97</v>
      </c>
      <c s="31" r="BB98">
        <v>2.1</v>
      </c>
    </row>
    <row r="99">
      <c t="s" s="31" r="A99">
        <v>98</v>
      </c>
      <c s="31" r="AG99">
        <v>4.97</v>
      </c>
      <c s="31" r="AH99">
        <v>5.34</v>
      </c>
      <c s="31" r="AK99">
        <v>5.88</v>
      </c>
      <c s="31" r="AL99">
        <v>5.45</v>
      </c>
      <c s="31" r="AM99">
        <v>5.12</v>
      </c>
      <c s="31" r="AN99">
        <v>5.5</v>
      </c>
      <c s="31" r="AO99">
        <v>5.75</v>
      </c>
      <c s="31" r="AP99">
        <v>6.06</v>
      </c>
      <c s="31" r="AQ99">
        <v>6.1</v>
      </c>
      <c s="31" r="AR99">
        <v>5.03</v>
      </c>
      <c s="31" r="AS99">
        <v>6.26</v>
      </c>
      <c s="31" r="AT99">
        <v>5.08</v>
      </c>
      <c s="31" r="AU99">
        <v>5.71</v>
      </c>
      <c s="31" r="AV99">
        <v>5.21</v>
      </c>
      <c s="31" r="AW99">
        <v>5.46</v>
      </c>
      <c s="31" r="AX99">
        <v>4.64</v>
      </c>
      <c s="31" r="AY99">
        <v>5.84</v>
      </c>
      <c s="31" r="AZ99">
        <v>4.96</v>
      </c>
      <c s="31" r="BA99">
        <v>5.66</v>
      </c>
      <c s="31" r="BB99">
        <v>4.71</v>
      </c>
    </row>
    <row r="100">
      <c t="s" s="31" r="A100">
        <v>99</v>
      </c>
      <c s="31" r="S100">
        <v>4.69</v>
      </c>
      <c s="31" r="T100">
        <v>3.41</v>
      </c>
      <c s="31" r="U100">
        <v>3.81</v>
      </c>
      <c s="31" r="V100">
        <v>3.49</v>
      </c>
      <c s="31" r="W100">
        <v>3.95</v>
      </c>
      <c s="31" r="X100">
        <v>8.14</v>
      </c>
      <c s="31" r="Y100">
        <v>3.61</v>
      </c>
      <c s="31" r="Z100">
        <v>3.72</v>
      </c>
      <c s="31" r="AA100">
        <v>5.11</v>
      </c>
      <c s="31" r="AB100">
        <v>5.45</v>
      </c>
      <c s="31" r="AC100">
        <v>4.56</v>
      </c>
      <c s="31" r="AD100">
        <v>5.56</v>
      </c>
      <c s="31" r="AE100">
        <v>7.01</v>
      </c>
      <c s="31" r="AF100">
        <v>7.77</v>
      </c>
      <c s="31" r="AG100">
        <v>5</v>
      </c>
      <c s="31" r="AH100">
        <v>3.9</v>
      </c>
      <c s="31" r="AI100">
        <v>6.65</v>
      </c>
      <c s="31" r="AJ100">
        <v>10.58</v>
      </c>
      <c s="31" r="AK100">
        <v>9.72</v>
      </c>
      <c s="31" r="AL100">
        <v>6.23</v>
      </c>
      <c s="31" r="AM100">
        <v>8.48</v>
      </c>
      <c s="31" r="AN100">
        <v>7.62</v>
      </c>
      <c s="31" r="AO100">
        <v>9.75</v>
      </c>
      <c s="31" r="AP100">
        <v>8.71</v>
      </c>
      <c s="31" r="AQ100">
        <v>9.14</v>
      </c>
      <c s="31" r="AR100">
        <v>9.95</v>
      </c>
      <c s="31" r="AS100">
        <v>8.5</v>
      </c>
      <c s="31" r="AT100">
        <v>11.32</v>
      </c>
      <c s="31" r="AU100">
        <v>9.14</v>
      </c>
      <c s="31" r="AV100">
        <v>9.75</v>
      </c>
      <c s="31" r="AW100">
        <v>14.66</v>
      </c>
      <c s="31" r="AX100">
        <v>11.89</v>
      </c>
      <c s="31" r="AY100">
        <v>13.24</v>
      </c>
      <c s="31" r="AZ100">
        <v>11.04</v>
      </c>
      <c s="31" r="BA100">
        <v>10.17</v>
      </c>
      <c s="31" r="BB100">
        <v>7.97</v>
      </c>
    </row>
    <row r="101">
      <c t="s" s="31" r="A101">
        <v>100</v>
      </c>
      <c s="31" r="AQ101">
        <v>5.13</v>
      </c>
      <c s="31" r="AR101">
        <v>4.72</v>
      </c>
      <c s="31" r="AS101">
        <v>5.21</v>
      </c>
      <c s="31" r="AT101">
        <v>7.16</v>
      </c>
      <c s="31" r="AU101">
        <v>6.01</v>
      </c>
      <c s="31" r="AV101">
        <v>7.04</v>
      </c>
      <c s="31" r="AW101">
        <v>6.6</v>
      </c>
      <c s="31" r="AX101">
        <v>7.01</v>
      </c>
      <c s="31" r="AY101">
        <v>7.38</v>
      </c>
      <c s="31" r="AZ101">
        <v>7.64</v>
      </c>
      <c s="31" r="BA101">
        <v>6.94</v>
      </c>
      <c s="31" r="BB101">
        <v>5.48</v>
      </c>
    </row>
    <row r="102">
      <c t="s" s="31" r="A102">
        <v>101</v>
      </c>
      <c s="31" r="BB102">
        <v>2.1</v>
      </c>
    </row>
    <row r="103">
      <c t="s" s="31" r="A103">
        <v>102</v>
      </c>
      <c s="31" r="BB103">
        <v>0.4</v>
      </c>
    </row>
    <row r="104">
      <c t="s" s="31" r="A104">
        <v>103</v>
      </c>
      <c s="31" r="BB104">
        <v>10.1</v>
      </c>
    </row>
    <row r="105">
      <c t="s" s="31" r="A105">
        <v>104</v>
      </c>
      <c s="31" r="BB105">
        <v>0.1</v>
      </c>
    </row>
    <row r="106">
      <c t="s" s="31" r="A106">
        <v>105</v>
      </c>
      <c s="31" r="Q106">
        <v>2.23</v>
      </c>
      <c s="31" r="S106">
        <v>2.71</v>
      </c>
      <c s="31" r="T106">
        <v>3.07</v>
      </c>
      <c s="31" r="U106">
        <v>4.92</v>
      </c>
      <c s="31" r="V106">
        <v>1.91</v>
      </c>
      <c s="31" r="W106">
        <v>3.34</v>
      </c>
      <c s="31" r="X106">
        <v>0.61</v>
      </c>
      <c s="31" r="Y106">
        <v>1.1</v>
      </c>
      <c s="31" r="Z106">
        <v>2.76</v>
      </c>
      <c s="31" r="AA106">
        <v>1.24</v>
      </c>
      <c s="31" r="AB106">
        <v>5.26</v>
      </c>
      <c s="31" r="AC106">
        <v>3.63</v>
      </c>
      <c s="31" r="AD106">
        <v>1.86</v>
      </c>
      <c s="31" r="AE106">
        <v>3.16</v>
      </c>
      <c s="31" r="AF106">
        <v>4.45</v>
      </c>
      <c s="31" r="AG106">
        <v>5.35</v>
      </c>
      <c s="31" r="AH106">
        <v>4.81</v>
      </c>
      <c s="31" r="AI106">
        <v>6.85</v>
      </c>
      <c s="31" r="AJ106">
        <v>4.58</v>
      </c>
      <c s="31" r="AK106">
        <v>2.45</v>
      </c>
      <c s="31" r="AL106">
        <v>5.36</v>
      </c>
      <c s="31" r="AM106">
        <v>2.22</v>
      </c>
      <c s="31" r="AN106">
        <v>4.78</v>
      </c>
      <c s="31" r="AO106">
        <v>4.28</v>
      </c>
      <c s="31" r="AP106">
        <v>2.9</v>
      </c>
      <c s="31" r="AQ106">
        <v>2.48</v>
      </c>
      <c s="31" r="AR106">
        <v>4.56</v>
      </c>
      <c s="31" r="AS106">
        <v>5.12</v>
      </c>
      <c s="31" r="AT106">
        <v>5.88</v>
      </c>
      <c s="31" r="AU106">
        <v>2.32</v>
      </c>
      <c s="31" r="AV106">
        <v>6.5</v>
      </c>
      <c s="31" r="AW106">
        <v>4.21</v>
      </c>
      <c s="31" r="AX106">
        <v>5.96</v>
      </c>
      <c s="31" r="AY106">
        <v>4.8</v>
      </c>
      <c s="31" r="AZ106">
        <v>7.75</v>
      </c>
      <c s="31" r="BA106">
        <v>5.9</v>
      </c>
      <c s="31" r="BB106">
        <v>4.53</v>
      </c>
    </row>
    <row r="107">
      <c t="s" s="31" r="A107">
        <v>106</v>
      </c>
      <c s="31" r="BB107">
        <v>0.6</v>
      </c>
    </row>
    <row r="108">
      <c t="s" s="31" r="A108">
        <v>107</v>
      </c>
      <c s="31" r="M108">
        <v>1.73</v>
      </c>
      <c s="31" r="N108">
        <v>1.24</v>
      </c>
      <c s="31" r="O108">
        <v>1.68</v>
      </c>
      <c s="31" r="P108">
        <v>2.01</v>
      </c>
      <c s="31" r="Q108">
        <v>0.62</v>
      </c>
      <c s="31" r="R108">
        <v>3.26</v>
      </c>
      <c s="31" r="S108">
        <v>2.4</v>
      </c>
      <c s="31" r="T108">
        <v>2.43</v>
      </c>
      <c s="31" r="U108">
        <v>1.01</v>
      </c>
      <c s="31" r="V108">
        <v>4.67</v>
      </c>
      <c s="31" r="W108">
        <v>3.7</v>
      </c>
      <c s="31" r="X108">
        <v>2.63</v>
      </c>
      <c s="31" r="Y108">
        <v>3.45</v>
      </c>
      <c s="31" r="Z108">
        <v>4.33</v>
      </c>
      <c s="31" r="AA108">
        <v>3.36</v>
      </c>
      <c s="31" r="AB108">
        <v>2.47</v>
      </c>
      <c s="31" r="AC108">
        <v>4.77</v>
      </c>
      <c s="31" r="AD108">
        <v>3.38</v>
      </c>
      <c s="31" r="AE108">
        <v>5.76</v>
      </c>
      <c s="31" r="AF108">
        <v>2.22</v>
      </c>
      <c s="31" r="AG108">
        <v>4.7</v>
      </c>
      <c s="31" r="AH108">
        <v>3.89</v>
      </c>
      <c s="31" r="AI108">
        <v>3.18</v>
      </c>
      <c s="31" r="AJ108">
        <v>4.39</v>
      </c>
      <c s="31" r="AK108">
        <v>4.14</v>
      </c>
      <c s="31" r="AL108">
        <v>3.78</v>
      </c>
      <c s="31" r="AM108">
        <v>4.08</v>
      </c>
      <c s="31" r="AN108">
        <v>6.18</v>
      </c>
      <c s="31" r="AO108">
        <v>4.65</v>
      </c>
      <c s="31" r="AP108">
        <v>4.21</v>
      </c>
      <c s="31" r="AQ108">
        <v>4.85</v>
      </c>
      <c s="31" r="AR108">
        <v>3.25</v>
      </c>
      <c s="31" r="AS108">
        <v>3.42</v>
      </c>
      <c s="31" r="AT108">
        <v>4.38</v>
      </c>
      <c s="31" r="AU108">
        <v>4.13</v>
      </c>
      <c s="31" r="AV108">
        <v>3.48</v>
      </c>
      <c s="31" r="AW108">
        <v>3.22</v>
      </c>
      <c s="31" r="AX108">
        <v>5.01</v>
      </c>
      <c s="31" r="AY108">
        <v>4.34</v>
      </c>
      <c s="31" r="AZ108">
        <v>4.04</v>
      </c>
      <c s="31" r="BA108">
        <v>4.21</v>
      </c>
      <c s="31" r="BB108">
        <v>4.95</v>
      </c>
    </row>
    <row r="109">
      <c t="s" s="31" r="A109">
        <v>108</v>
      </c>
      <c s="31" r="G109">
        <v>2.39</v>
      </c>
      <c s="31" r="H109">
        <v>2.59</v>
      </c>
      <c s="31" r="I109">
        <v>2.88</v>
      </c>
      <c s="31" r="J109">
        <v>2.83</v>
      </c>
      <c s="31" r="K109">
        <v>3.3</v>
      </c>
      <c s="31" r="L109">
        <v>3.21</v>
      </c>
      <c s="31" r="M109">
        <v>3.32</v>
      </c>
      <c s="31" r="N109">
        <v>3</v>
      </c>
      <c s="31" r="O109">
        <v>3.26</v>
      </c>
      <c s="31" r="P109">
        <v>3.19</v>
      </c>
      <c s="31" r="Q109">
        <v>3.35</v>
      </c>
      <c s="31" r="R109">
        <v>3.72</v>
      </c>
      <c s="31" r="S109">
        <v>3.72</v>
      </c>
      <c s="31" r="T109">
        <v>3.58</v>
      </c>
      <c s="31" r="U109">
        <v>3.35</v>
      </c>
      <c s="31" r="V109">
        <v>3.65</v>
      </c>
      <c s="31" r="W109">
        <v>3.81</v>
      </c>
      <c s="31" r="X109">
        <v>3.86</v>
      </c>
      <c s="31" r="Y109">
        <v>3.98</v>
      </c>
      <c s="31" r="Z109">
        <v>3.6</v>
      </c>
      <c s="31" r="AA109">
        <v>3.73</v>
      </c>
      <c s="31" r="AB109">
        <v>4.03</v>
      </c>
      <c s="31" r="AC109">
        <v>4.22</v>
      </c>
      <c s="31" r="AD109">
        <v>4.05</v>
      </c>
      <c s="31" r="AE109">
        <v>4.53</v>
      </c>
      <c s="31" r="AF109">
        <v>4.49</v>
      </c>
      <c s="31" r="AG109">
        <v>4.66</v>
      </c>
      <c s="31" r="AH109">
        <v>4.39</v>
      </c>
      <c s="31" r="AI109">
        <v>5</v>
      </c>
      <c s="31" r="AJ109">
        <v>5.13</v>
      </c>
      <c s="31" r="AK109">
        <v>5.35</v>
      </c>
      <c s="31" r="AL109">
        <v>5.52</v>
      </c>
      <c s="31" r="AM109">
        <v>5.41</v>
      </c>
      <c s="31" r="AN109">
        <v>5.43</v>
      </c>
      <c s="31" r="AO109">
        <v>5.33</v>
      </c>
      <c s="31" r="AP109">
        <v>5.41</v>
      </c>
      <c s="31" r="AQ109">
        <v>5.4</v>
      </c>
      <c s="31" r="AR109">
        <v>5.61</v>
      </c>
      <c s="31" r="AS109">
        <v>5.44</v>
      </c>
      <c s="31" r="AT109">
        <v>5.71</v>
      </c>
      <c s="31" r="AU109">
        <v>5.34</v>
      </c>
      <c s="31" r="AV109">
        <v>5.4</v>
      </c>
      <c s="31" r="AW109">
        <v>5.67</v>
      </c>
      <c s="31" r="AX109">
        <v>5.25</v>
      </c>
      <c s="31" r="AY109">
        <v>5.19</v>
      </c>
      <c s="31" r="AZ109">
        <v>4.97</v>
      </c>
      <c s="31" r="BA109">
        <v>4.76</v>
      </c>
      <c s="31" r="BB109">
        <v>4.96</v>
      </c>
    </row>
    <row r="110">
      <c t="s" s="31" r="A110">
        <v>109</v>
      </c>
      <c s="31" r="AG110">
        <v>6.02</v>
      </c>
      <c s="31" r="AH110">
        <v>4.95</v>
      </c>
      <c s="31" r="AK110">
        <v>6.12</v>
      </c>
      <c s="31" r="AL110">
        <v>5.89</v>
      </c>
      <c s="31" r="AM110">
        <v>7.73</v>
      </c>
      <c s="31" r="AN110">
        <v>6.9</v>
      </c>
      <c s="31" r="AO110">
        <v>8.19</v>
      </c>
      <c s="31" r="AP110">
        <v>6.19</v>
      </c>
      <c s="31" r="AQ110">
        <v>6.99</v>
      </c>
      <c s="31" r="AR110">
        <v>5.07</v>
      </c>
      <c s="31" r="AS110">
        <v>6.63</v>
      </c>
      <c s="31" r="AT110">
        <v>6.19</v>
      </c>
      <c s="31" r="AU110">
        <v>5.59</v>
      </c>
      <c s="31" r="AV110">
        <v>5.77</v>
      </c>
      <c s="31" r="AW110">
        <v>6.06</v>
      </c>
      <c s="31" r="AX110">
        <v>5.25</v>
      </c>
      <c s="31" r="AY110">
        <v>5.24</v>
      </c>
      <c s="31" r="AZ110">
        <v>4.65</v>
      </c>
      <c s="31" r="BA110">
        <v>5.4</v>
      </c>
      <c s="31" r="BB110">
        <v>5.05</v>
      </c>
    </row>
    <row r="111">
      <c t="s" s="31" r="A111">
        <v>110</v>
      </c>
      <c s="31" r="BB111">
        <v>13</v>
      </c>
    </row>
    <row r="112">
      <c t="s" s="31" r="A112">
        <v>111</v>
      </c>
      <c s="31" r="BB112">
        <v>1.9</v>
      </c>
    </row>
    <row r="113">
      <c t="s" s="31" r="A113">
        <v>112</v>
      </c>
      <c s="31" r="BB113">
        <v>1.2</v>
      </c>
    </row>
    <row r="114">
      <c t="s" s="31" r="A114">
        <v>113</v>
      </c>
      <c s="31" r="BB114">
        <v>11.8</v>
      </c>
    </row>
    <row r="115">
      <c t="s" s="31" r="A115">
        <v>114</v>
      </c>
      <c s="31" r="BB115">
        <v>2.2</v>
      </c>
    </row>
    <row r="116">
      <c t="s" s="31" r="A116">
        <v>115</v>
      </c>
      <c s="31" r="BB116">
        <v>2.2</v>
      </c>
    </row>
    <row r="117">
      <c t="s" s="31" r="A117">
        <v>116</v>
      </c>
      <c s="31" r="B117">
        <v>3.05</v>
      </c>
      <c s="31" r="C117">
        <v>3.69</v>
      </c>
      <c s="31" r="D117">
        <v>2.8</v>
      </c>
      <c s="31" r="E117">
        <v>3.09</v>
      </c>
      <c s="31" r="F117">
        <v>3.23</v>
      </c>
      <c s="31" r="G117">
        <v>2.79</v>
      </c>
      <c s="31" r="H117">
        <v>3.29</v>
      </c>
      <c s="31" r="I117">
        <v>3.14</v>
      </c>
      <c s="31" r="J117">
        <v>2.96</v>
      </c>
      <c s="31" r="K117">
        <v>3.14</v>
      </c>
      <c s="31" r="L117">
        <v>3.24</v>
      </c>
      <c s="31" r="M117">
        <v>3.66</v>
      </c>
      <c s="31" r="N117">
        <v>3.24</v>
      </c>
      <c s="31" r="O117">
        <v>3.45</v>
      </c>
      <c s="31" r="P117">
        <v>3.46</v>
      </c>
      <c s="31" r="Q117">
        <v>3.43</v>
      </c>
      <c s="31" r="R117">
        <v>3.3</v>
      </c>
      <c s="31" r="S117">
        <v>3.67</v>
      </c>
      <c s="31" r="T117">
        <v>3.97</v>
      </c>
      <c s="31" r="U117">
        <v>3.3</v>
      </c>
      <c s="31" r="V117">
        <v>3.69</v>
      </c>
      <c s="31" r="W117">
        <v>3.86</v>
      </c>
      <c s="31" r="X117">
        <v>4.15</v>
      </c>
      <c s="31" r="Y117">
        <v>3.81</v>
      </c>
      <c s="31" r="Z117">
        <v>4.43</v>
      </c>
      <c s="31" r="AA117">
        <v>4.3</v>
      </c>
      <c s="31" r="AB117">
        <v>4.6</v>
      </c>
      <c s="31" r="AC117">
        <v>5.06</v>
      </c>
      <c s="31" r="AD117">
        <v>5.39</v>
      </c>
      <c s="31" r="AE117">
        <v>5.41</v>
      </c>
      <c s="31" r="AF117">
        <v>6.13</v>
      </c>
      <c s="31" r="AG117">
        <v>6.45</v>
      </c>
      <c s="31" r="AH117">
        <v>6.97</v>
      </c>
      <c s="31" r="AI117">
        <v>7.14</v>
      </c>
      <c s="31" r="AJ117">
        <v>8.1</v>
      </c>
      <c s="31" r="AK117">
        <v>8.22</v>
      </c>
      <c s="31" r="AL117">
        <v>8.78</v>
      </c>
      <c s="31" r="AM117">
        <v>8.79</v>
      </c>
      <c s="31" r="AN117">
        <v>9.87</v>
      </c>
      <c s="31" r="AO117">
        <v>10.46</v>
      </c>
      <c s="31" r="AP117">
        <v>10.31</v>
      </c>
      <c s="31" r="AQ117">
        <v>10.75</v>
      </c>
      <c s="31" r="AR117">
        <v>11.73</v>
      </c>
      <c s="31" r="AS117">
        <v>12.61</v>
      </c>
      <c s="31" r="AT117">
        <v>13.36</v>
      </c>
      <c s="31" r="AU117">
        <v>13.82</v>
      </c>
      <c s="31" r="AV117">
        <v>13.86</v>
      </c>
      <c s="31" r="AW117">
        <v>14.75</v>
      </c>
      <c s="31" r="AX117">
        <v>14.95</v>
      </c>
      <c s="31" r="AY117">
        <v>15.99</v>
      </c>
      <c s="31" r="AZ117">
        <v>16.85</v>
      </c>
      <c s="31" r="BA117">
        <v>17.04</v>
      </c>
      <c s="31" r="BB117">
        <v>18.1</v>
      </c>
    </row>
    <row r="118">
      <c t="s" s="31" r="A118">
        <v>117</v>
      </c>
      <c s="31" r="B118">
        <v>2.55</v>
      </c>
      <c s="31" r="C118">
        <v>3.22</v>
      </c>
      <c s="31" r="D118">
        <v>3.56</v>
      </c>
      <c s="31" r="E118">
        <v>2.99</v>
      </c>
      <c s="31" r="F118">
        <v>2.56</v>
      </c>
      <c s="31" r="G118">
        <v>3.04</v>
      </c>
      <c s="31" r="H118">
        <v>4.46</v>
      </c>
      <c s="31" r="I118">
        <v>3.39</v>
      </c>
      <c s="31" r="J118">
        <v>4.1</v>
      </c>
      <c s="31" r="K118">
        <v>3.89</v>
      </c>
      <c s="31" r="L118">
        <v>4.63</v>
      </c>
      <c s="31" r="M118">
        <v>5.32</v>
      </c>
      <c s="31" r="N118">
        <v>4.39</v>
      </c>
      <c s="31" r="O118">
        <v>5.59</v>
      </c>
      <c s="31" r="P118">
        <v>5.58</v>
      </c>
      <c s="31" r="Q118">
        <v>4.78</v>
      </c>
      <c s="31" r="R118">
        <v>5</v>
      </c>
      <c s="31" r="S118">
        <v>5.91</v>
      </c>
      <c s="31" r="T118">
        <v>6.11</v>
      </c>
      <c s="31" r="U118">
        <v>7.31</v>
      </c>
      <c s="31" r="V118">
        <v>8.99</v>
      </c>
      <c s="31" r="W118">
        <v>8.06</v>
      </c>
      <c s="31" r="X118">
        <v>9.91</v>
      </c>
      <c s="31" r="Y118">
        <v>10.85</v>
      </c>
      <c s="31" r="Z118">
        <v>11.21</v>
      </c>
      <c s="31" r="AA118">
        <v>10.96</v>
      </c>
      <c s="31" r="AB118">
        <v>10.58</v>
      </c>
      <c s="31" r="AC118">
        <v>11.81</v>
      </c>
      <c s="31" r="AD118">
        <v>12.4</v>
      </c>
      <c s="31" r="AE118">
        <v>12.66</v>
      </c>
      <c s="31" r="AF118">
        <v>12.74</v>
      </c>
      <c s="31" r="AG118">
        <v>14.03</v>
      </c>
      <c s="31" r="AH118">
        <v>13.88</v>
      </c>
      <c s="31" r="AI118">
        <v>13.54</v>
      </c>
      <c s="31" r="AJ118">
        <v>13.68</v>
      </c>
      <c s="31" r="AK118">
        <v>15.16</v>
      </c>
      <c s="31" r="AL118">
        <v>14.17</v>
      </c>
      <c s="31" r="AM118">
        <v>17.11</v>
      </c>
      <c s="31" r="AN118">
        <v>16.46</v>
      </c>
      <c s="31" r="AO118">
        <v>17.61</v>
      </c>
      <c s="31" r="AP118">
        <v>17.96</v>
      </c>
      <c s="31" r="AQ118">
        <v>17.56</v>
      </c>
      <c s="31" r="AR118">
        <v>17.13</v>
      </c>
      <c s="31" r="AS118">
        <v>17.17</v>
      </c>
      <c s="31" r="AT118">
        <v>18.23</v>
      </c>
      <c s="31" r="AU118">
        <v>18.6</v>
      </c>
      <c s="31" r="AV118">
        <v>17.7</v>
      </c>
      <c s="31" r="AW118">
        <v>18.96</v>
      </c>
      <c s="31" r="AX118">
        <v>17.94</v>
      </c>
      <c s="31" r="AY118">
        <v>19.1</v>
      </c>
      <c s="31" r="AZ118">
        <v>17.2</v>
      </c>
      <c s="31" r="BA118">
        <v>19.16</v>
      </c>
      <c s="31" r="BB118">
        <v>18.06</v>
      </c>
    </row>
    <row r="119">
      <c t="s" s="31" r="A119">
        <v>118</v>
      </c>
      <c s="31" r="M119">
        <v>0.12</v>
      </c>
      <c s="31" r="N119">
        <v>0.29</v>
      </c>
      <c s="31" r="O119">
        <v>0.61</v>
      </c>
      <c s="31" r="P119">
        <v>0.61</v>
      </c>
      <c s="31" r="Q119">
        <v>0.26</v>
      </c>
      <c s="31" r="T119">
        <v>0.64</v>
      </c>
      <c s="31" r="U119">
        <v>2.17</v>
      </c>
      <c s="31" r="Y119">
        <v>0.65</v>
      </c>
      <c s="31" r="Z119">
        <v>0.43</v>
      </c>
      <c s="31" r="AA119">
        <v>1.22</v>
      </c>
      <c s="31" r="AB119">
        <v>0.29</v>
      </c>
      <c s="31" r="AC119">
        <v>0.62</v>
      </c>
      <c s="31" r="AN119">
        <v>1.68</v>
      </c>
      <c s="31" r="AO119">
        <v>1.98</v>
      </c>
      <c s="31" r="AP119">
        <v>1.92</v>
      </c>
      <c s="31" r="AQ119">
        <v>2.3</v>
      </c>
      <c s="31" r="AR119">
        <v>1.41</v>
      </c>
      <c s="31" r="AS119">
        <v>1.54</v>
      </c>
      <c s="31" r="AT119">
        <v>1.93</v>
      </c>
      <c s="31" r="AV119">
        <v>3.3</v>
      </c>
      <c s="31" r="AW119">
        <v>2.74</v>
      </c>
      <c s="31" r="AX119">
        <v>1.5</v>
      </c>
      <c s="31" r="AY119">
        <v>2.08</v>
      </c>
      <c s="31" r="AZ119">
        <v>3.24</v>
      </c>
      <c s="31" r="BA119">
        <v>2.32</v>
      </c>
      <c s="31" r="BB119">
        <v>2.32</v>
      </c>
    </row>
    <row r="120">
      <c t="s" s="31" r="A120">
        <v>119</v>
      </c>
      <c s="31" r="BB120">
        <v>0.4</v>
      </c>
    </row>
    <row r="121">
      <c t="s" s="31" r="A121">
        <v>120</v>
      </c>
      <c s="31" r="BB121">
        <v>0.4</v>
      </c>
    </row>
    <row r="122">
      <c t="s" s="31" r="A122">
        <v>121</v>
      </c>
      <c s="31" r="C122">
        <v>2.55</v>
      </c>
      <c s="31" r="D122">
        <v>3.1</v>
      </c>
      <c s="31" r="E122">
        <v>2.32</v>
      </c>
      <c s="31" r="F122">
        <v>2.22</v>
      </c>
      <c s="31" r="G122">
        <v>2.78</v>
      </c>
      <c s="31" r="H122">
        <v>2.3</v>
      </c>
      <c s="31" r="I122">
        <v>2.55</v>
      </c>
      <c s="31" r="J122">
        <v>2.21</v>
      </c>
      <c s="31" r="K122">
        <v>2.86</v>
      </c>
      <c s="31" r="L122">
        <v>2.58</v>
      </c>
      <c s="31" r="M122">
        <v>2.5</v>
      </c>
      <c s="31" r="N122">
        <v>2.61</v>
      </c>
      <c s="31" r="O122">
        <v>2.56</v>
      </c>
      <c s="31" r="P122">
        <v>3.05</v>
      </c>
      <c s="31" r="Q122">
        <v>2.19</v>
      </c>
      <c s="31" r="R122">
        <v>2.63</v>
      </c>
      <c s="31" r="S122">
        <v>3.33</v>
      </c>
      <c s="31" r="T122">
        <v>3.45</v>
      </c>
      <c s="31" r="U122">
        <v>3.87</v>
      </c>
      <c s="31" r="V122">
        <v>3.5</v>
      </c>
      <c s="31" r="W122">
        <v>3.86</v>
      </c>
      <c s="31" r="X122">
        <v>3.79</v>
      </c>
      <c s="31" r="Y122">
        <v>4.33</v>
      </c>
      <c s="31" r="Z122">
        <v>4.04</v>
      </c>
      <c s="31" r="AA122">
        <v>4.56</v>
      </c>
      <c s="31" r="AB122">
        <v>4.56</v>
      </c>
      <c s="31" r="AC122">
        <v>4.89</v>
      </c>
      <c s="31" r="AD122">
        <v>4.8</v>
      </c>
      <c s="31" r="AE122">
        <v>5.33</v>
      </c>
      <c s="31" r="AF122">
        <v>5.84</v>
      </c>
      <c s="31" r="AG122">
        <v>5.76</v>
      </c>
      <c s="31" r="AH122">
        <v>6.97</v>
      </c>
      <c s="31" r="AI122">
        <v>6.67</v>
      </c>
      <c s="31" r="AJ122">
        <v>7.81</v>
      </c>
      <c s="31" r="AK122">
        <v>8.5</v>
      </c>
      <c s="31" r="AL122">
        <v>8.83</v>
      </c>
      <c s="31" r="AM122">
        <v>8.63</v>
      </c>
      <c s="31" r="AN122">
        <v>10.29</v>
      </c>
      <c s="31" r="AO122">
        <v>9.99</v>
      </c>
      <c s="31" r="AP122">
        <v>10.58</v>
      </c>
      <c s="31" r="AQ122">
        <v>10.98</v>
      </c>
      <c s="31" r="AR122">
        <v>10.71</v>
      </c>
      <c s="31" r="AS122">
        <v>11.07</v>
      </c>
      <c s="31" r="AT122">
        <v>13.52</v>
      </c>
      <c s="31" r="AU122">
        <v>13.05</v>
      </c>
      <c s="31" r="AV122">
        <v>14.46</v>
      </c>
      <c s="31" r="AW122">
        <v>16.39</v>
      </c>
      <c s="31" r="AX122">
        <v>14.21</v>
      </c>
      <c s="31" r="AY122">
        <v>14.06</v>
      </c>
      <c s="31" r="AZ122">
        <v>15.88</v>
      </c>
      <c s="31" r="BA122">
        <v>16.62</v>
      </c>
      <c s="31" r="BB122">
        <v>15.8</v>
      </c>
    </row>
    <row r="123">
      <c t="s" s="31" r="A123">
        <v>122</v>
      </c>
      <c s="31" r="BB123">
        <v>2.2</v>
      </c>
    </row>
    <row r="124">
      <c t="s" s="31" r="A124">
        <v>123</v>
      </c>
      <c s="31" r="BB124">
        <v>2.6</v>
      </c>
    </row>
    <row r="125">
      <c t="s" s="31" r="A125">
        <v>124</v>
      </c>
      <c s="31" r="G125">
        <v>0.96</v>
      </c>
      <c s="31" r="H125">
        <v>1.09</v>
      </c>
      <c s="31" r="I125">
        <v>1.64</v>
      </c>
      <c s="31" r="J125">
        <v>1.68</v>
      </c>
      <c s="31" r="K125">
        <v>2.35</v>
      </c>
      <c s="31" r="L125">
        <v>2.21</v>
      </c>
      <c s="31" r="M125">
        <v>2.46</v>
      </c>
      <c s="31" r="N125">
        <v>2.91</v>
      </c>
      <c s="31" r="O125">
        <v>1.96</v>
      </c>
      <c s="31" r="P125">
        <v>0.64</v>
      </c>
      <c s="31" r="Q125">
        <v>2.46</v>
      </c>
      <c s="31" r="R125">
        <v>1.16</v>
      </c>
      <c s="31" r="S125">
        <v>1.76</v>
      </c>
      <c s="31" r="T125">
        <v>0.7</v>
      </c>
      <c s="31" r="U125">
        <v>1.93</v>
      </c>
      <c s="31" r="V125">
        <v>1.86</v>
      </c>
      <c s="31" r="W125">
        <v>2.04</v>
      </c>
      <c s="31" r="X125">
        <v>1.75</v>
      </c>
      <c s="31" r="Y125">
        <v>3.85</v>
      </c>
      <c s="31" r="Z125">
        <v>2.92</v>
      </c>
      <c s="31" r="AA125">
        <v>3.19</v>
      </c>
      <c s="31" r="AB125">
        <v>2.22</v>
      </c>
      <c s="31" r="AC125">
        <v>3.17</v>
      </c>
      <c s="31" r="AD125">
        <v>2.45</v>
      </c>
      <c s="31" r="AE125">
        <v>3.37</v>
      </c>
      <c s="31" r="AF125">
        <v>4.03</v>
      </c>
      <c s="31" r="AG125">
        <v>2.82</v>
      </c>
      <c s="31" r="AH125">
        <v>4.27</v>
      </c>
      <c s="31" r="AI125">
        <v>3.74</v>
      </c>
      <c s="31" r="AJ125">
        <v>4</v>
      </c>
      <c s="31" r="AK125">
        <v>3.72</v>
      </c>
      <c s="31" r="AL125">
        <v>4.24</v>
      </c>
      <c s="31" r="AM125">
        <v>5.29</v>
      </c>
      <c s="31" r="AN125">
        <v>3.2</v>
      </c>
      <c s="31" r="AO125">
        <v>4.33</v>
      </c>
      <c s="31" r="AV125">
        <v>4.45</v>
      </c>
      <c s="31" r="AW125">
        <v>4.16</v>
      </c>
      <c s="31" r="AX125">
        <v>3.86</v>
      </c>
      <c s="31" r="AY125">
        <v>3.47</v>
      </c>
      <c s="31" r="AZ125">
        <v>5.01</v>
      </c>
      <c s="31" r="BA125">
        <v>3.69</v>
      </c>
      <c s="31" r="BB125">
        <v>5.13</v>
      </c>
    </row>
    <row r="126">
      <c t="s" s="31" r="A126">
        <v>125</v>
      </c>
      <c s="31" r="BB126">
        <v>1.3</v>
      </c>
    </row>
    <row r="127">
      <c t="s" s="31" r="A127">
        <v>126</v>
      </c>
      <c s="31" r="BB127">
        <v>4.8</v>
      </c>
    </row>
    <row r="128">
      <c t="s" s="31" r="A128">
        <v>127</v>
      </c>
      <c s="31" r="BB128">
        <v>7.1</v>
      </c>
    </row>
    <row r="129">
      <c t="s" s="31" r="A129">
        <v>128</v>
      </c>
      <c s="31" r="BB129">
        <v>12.6</v>
      </c>
    </row>
    <row r="130">
      <c t="s" s="31" r="A130">
        <v>129</v>
      </c>
      <c s="31" r="K130">
        <v>3.12</v>
      </c>
      <c s="31" r="L130">
        <v>3.28</v>
      </c>
      <c s="31" r="M130">
        <v>3.85</v>
      </c>
      <c s="31" r="N130">
        <v>3.96</v>
      </c>
      <c s="31" r="O130">
        <v>3.94</v>
      </c>
      <c s="31" r="P130">
        <v>4.14</v>
      </c>
      <c s="31" r="Q130">
        <v>4.44</v>
      </c>
      <c s="31" r="R130">
        <v>4.5</v>
      </c>
      <c s="31" r="S130">
        <v>4.59</v>
      </c>
      <c s="31" r="T130">
        <v>5.06</v>
      </c>
      <c s="31" r="U130">
        <v>5.09</v>
      </c>
      <c s="31" r="V130">
        <v>4.77</v>
      </c>
      <c s="31" r="W130">
        <v>5.21</v>
      </c>
      <c s="31" r="X130">
        <v>5.1</v>
      </c>
      <c s="31" r="Y130">
        <v>5.04</v>
      </c>
      <c s="31" r="Z130">
        <v>5.41</v>
      </c>
      <c s="31" r="AA130">
        <v>5.81</v>
      </c>
      <c s="31" r="AB130">
        <v>5.67</v>
      </c>
      <c s="31" r="AC130">
        <v>6.22</v>
      </c>
      <c s="31" r="AD130">
        <v>6.29</v>
      </c>
      <c s="31" r="AE130">
        <v>6.3</v>
      </c>
      <c s="31" r="AF130">
        <v>7.17</v>
      </c>
      <c s="31" r="AG130">
        <v>6.97</v>
      </c>
      <c s="31" r="AH130">
        <v>7.27</v>
      </c>
      <c s="31" r="AI130">
        <v>7.59</v>
      </c>
      <c s="31" r="AJ130">
        <v>8.07</v>
      </c>
      <c s="31" r="AK130">
        <v>8.18</v>
      </c>
      <c s="31" r="AL130">
        <v>8.43</v>
      </c>
      <c s="31" r="AM130">
        <v>8.63</v>
      </c>
      <c s="31" r="AN130">
        <v>9.29</v>
      </c>
      <c s="31" r="AO130">
        <v>9.34</v>
      </c>
      <c s="31" r="AP130">
        <v>9.93</v>
      </c>
      <c s="31" r="AQ130">
        <v>10.18</v>
      </c>
      <c s="31" r="AR130">
        <v>9.97</v>
      </c>
      <c s="31" r="AS130">
        <v>10.65</v>
      </c>
      <c s="31" r="AT130">
        <v>10.7</v>
      </c>
      <c s="31" r="AU130">
        <v>11.27</v>
      </c>
      <c s="31" r="AV130">
        <v>11.27</v>
      </c>
      <c s="31" r="AY130">
        <v>11.57</v>
      </c>
      <c s="31" r="AZ130">
        <v>12.5</v>
      </c>
      <c s="31" r="BA130">
        <v>12.76</v>
      </c>
      <c s="31" r="BB130">
        <v>13.59</v>
      </c>
    </row>
    <row r="131">
      <c t="s" s="31" r="A131">
        <v>130</v>
      </c>
      <c s="31" r="G131">
        <v>2.15</v>
      </c>
      <c s="31" r="H131">
        <v>2.78</v>
      </c>
      <c s="31" r="I131">
        <v>2.35</v>
      </c>
      <c s="31" r="J131">
        <v>2</v>
      </c>
      <c s="31" r="K131">
        <v>2.21</v>
      </c>
      <c s="31" r="L131">
        <v>2.18</v>
      </c>
      <c s="31" r="M131">
        <v>2.69</v>
      </c>
      <c s="31" r="N131">
        <v>2.51</v>
      </c>
      <c s="31" r="O131">
        <v>2.49</v>
      </c>
      <c s="31" r="P131">
        <v>2.47</v>
      </c>
      <c s="31" r="Q131">
        <v>2.07</v>
      </c>
      <c s="31" r="R131">
        <v>3.11</v>
      </c>
      <c s="31" r="S131">
        <v>2.72</v>
      </c>
      <c s="31" r="T131">
        <v>2.41</v>
      </c>
      <c s="31" r="U131">
        <v>3.05</v>
      </c>
      <c s="31" r="V131">
        <v>2.95</v>
      </c>
      <c s="31" r="W131">
        <v>3.3</v>
      </c>
      <c s="31" r="X131">
        <v>3.07</v>
      </c>
      <c s="31" r="Y131">
        <v>3.12</v>
      </c>
      <c s="31" r="Z131">
        <v>3.5</v>
      </c>
      <c s="31" r="AA131">
        <v>3.59</v>
      </c>
      <c s="31" r="AB131">
        <v>3.43</v>
      </c>
      <c s="31" r="AC131">
        <v>3.45</v>
      </c>
      <c s="31" r="AD131">
        <v>3.22</v>
      </c>
      <c s="31" r="AE131">
        <v>3.54</v>
      </c>
      <c s="31" r="AF131">
        <v>3.76</v>
      </c>
      <c s="31" r="AG131">
        <v>4.03</v>
      </c>
      <c s="31" r="AH131">
        <v>4.3</v>
      </c>
      <c s="31" r="AI131">
        <v>3.79</v>
      </c>
      <c s="31" r="AJ131">
        <v>3.61</v>
      </c>
      <c s="31" r="AK131">
        <v>3.91</v>
      </c>
      <c s="31" r="AL131">
        <v>4.15</v>
      </c>
      <c s="31" r="AM131">
        <v>3.94</v>
      </c>
      <c s="31" r="AN131">
        <v>4.09</v>
      </c>
      <c s="31" r="AO131">
        <v>4.23</v>
      </c>
      <c s="31" r="AP131">
        <v>4.32</v>
      </c>
      <c s="31" r="AQ131">
        <v>4.64</v>
      </c>
      <c s="31" r="AR131">
        <v>4.28</v>
      </c>
      <c s="31" r="AS131">
        <v>4.66</v>
      </c>
      <c s="31" r="AT131">
        <v>4.52</v>
      </c>
      <c s="31" r="AU131">
        <v>4.69</v>
      </c>
      <c s="31" r="AV131">
        <v>4.12</v>
      </c>
      <c s="31" r="AW131">
        <v>4.45</v>
      </c>
      <c s="31" r="AX131">
        <v>4.64</v>
      </c>
      <c s="31" r="AY131">
        <v>4.7</v>
      </c>
      <c s="31" r="AZ131">
        <v>5.08</v>
      </c>
      <c s="31" r="BA131">
        <v>4.42</v>
      </c>
      <c s="31" r="BB131">
        <v>5.35</v>
      </c>
    </row>
    <row r="132">
      <c t="s" s="31" r="A132">
        <v>131</v>
      </c>
      <c s="31" r="BB132">
        <v>7.1</v>
      </c>
    </row>
    <row r="133">
      <c t="s" s="31" r="A133">
        <v>132</v>
      </c>
      <c s="31" r="BB133">
        <v>4.2</v>
      </c>
    </row>
    <row r="134">
      <c t="s" s="31" r="A134">
        <v>133</v>
      </c>
      <c s="31" r="K134">
        <v>4.5</v>
      </c>
      <c s="31" r="L134">
        <v>4.73</v>
      </c>
      <c s="31" r="M134">
        <v>5.7</v>
      </c>
      <c s="31" r="N134">
        <v>5.43</v>
      </c>
      <c s="31" r="O134">
        <v>5.62</v>
      </c>
      <c s="31" r="P134">
        <v>5.67</v>
      </c>
      <c s="31" r="Q134">
        <v>5.2</v>
      </c>
      <c s="31" r="R134">
        <v>5.17</v>
      </c>
      <c s="31" r="S134">
        <v>5.24</v>
      </c>
      <c s="31" r="T134">
        <v>5.1</v>
      </c>
      <c s="31" r="U134">
        <v>5.52</v>
      </c>
      <c s="31" r="V134">
        <v>5.54</v>
      </c>
      <c s="31" r="W134">
        <v>5.31</v>
      </c>
      <c s="31" r="X134">
        <v>5.46</v>
      </c>
      <c s="31" r="Y134">
        <v>5.43</v>
      </c>
      <c s="31" r="Z134">
        <v>5.43</v>
      </c>
      <c s="31" r="AA134">
        <v>5.5</v>
      </c>
      <c s="31" r="AB134">
        <v>5.81</v>
      </c>
      <c s="31" r="AC134">
        <v>5.77</v>
      </c>
      <c s="31" r="AD134">
        <v>5.85</v>
      </c>
      <c s="31" r="AF134">
        <v>6.56</v>
      </c>
      <c s="31" r="AG134">
        <v>5.92</v>
      </c>
      <c s="31" r="AH134">
        <v>5.77</v>
      </c>
      <c s="31" r="AI134">
        <v>5.89</v>
      </c>
      <c s="31" r="AJ134">
        <v>5.79</v>
      </c>
      <c s="31" r="AK134">
        <v>5.92</v>
      </c>
      <c s="31" r="AL134">
        <v>6.09</v>
      </c>
      <c s="31" r="AM134">
        <v>6.14</v>
      </c>
      <c s="31" r="AN134">
        <v>6.13</v>
      </c>
      <c s="31" r="AO134">
        <v>6.35</v>
      </c>
      <c s="31" r="AP134">
        <v>6.59</v>
      </c>
      <c s="31" r="AQ134">
        <v>6.38</v>
      </c>
      <c s="31" r="AR134">
        <v>6.25</v>
      </c>
      <c s="31" r="AS134">
        <v>7.3</v>
      </c>
      <c s="31" r="AT134">
        <v>7.08</v>
      </c>
      <c s="31" r="AU134">
        <v>7.25</v>
      </c>
      <c s="31" r="AV134">
        <v>7.21</v>
      </c>
      <c s="31" r="AW134">
        <v>7.48</v>
      </c>
      <c s="31" r="AX134">
        <v>7.56</v>
      </c>
      <c s="31" r="AY134">
        <v>7.48</v>
      </c>
      <c s="31" r="AZ134">
        <v>7.92</v>
      </c>
      <c s="31" r="BA134">
        <v>7.93</v>
      </c>
      <c s="31" r="BB134">
        <v>7.81</v>
      </c>
    </row>
    <row r="135">
      <c t="s" s="31" r="A135">
        <v>134</v>
      </c>
      <c s="31" r="AF135">
        <v>6.53</v>
      </c>
      <c s="31" r="AG135">
        <v>6.48</v>
      </c>
      <c s="31" r="AH135">
        <v>6.55</v>
      </c>
      <c s="31" r="AI135">
        <v>6.87</v>
      </c>
      <c s="31" r="AJ135">
        <v>6.79</v>
      </c>
      <c s="31" r="AK135">
        <v>6.89</v>
      </c>
      <c s="31" r="AL135">
        <v>7.09</v>
      </c>
      <c s="31" r="AM135">
        <v>7.2</v>
      </c>
      <c s="31" r="AN135">
        <v>7.34</v>
      </c>
      <c s="31" r="AO135">
        <v>7.35</v>
      </c>
      <c s="31" r="AP135">
        <v>7.37</v>
      </c>
      <c s="31" r="AQ135">
        <v>7.2</v>
      </c>
      <c s="31" r="AR135">
        <v>7.31</v>
      </c>
      <c s="31" r="AS135">
        <v>7.32</v>
      </c>
      <c s="31" r="AT135">
        <v>7.21</v>
      </c>
      <c s="31" r="AU135">
        <v>6.75</v>
      </c>
      <c s="31" r="AV135">
        <v>6.41</v>
      </c>
      <c s="31" r="AW135">
        <v>6.46</v>
      </c>
      <c s="31" r="AX135">
        <v>6.23</v>
      </c>
      <c s="31" r="AY135">
        <v>5.98</v>
      </c>
      <c s="31" r="AZ135">
        <v>5.91</v>
      </c>
      <c s="31" r="BA135">
        <v>5.91</v>
      </c>
      <c s="31" r="BB135">
        <v>5.77</v>
      </c>
    </row>
    <row r="136">
      <c t="s" s="31" r="A136">
        <v>135</v>
      </c>
      <c s="31" r="BB136">
        <v>0.9</v>
      </c>
    </row>
    <row r="137">
      <c t="s" s="31" r="A137">
        <v>136</v>
      </c>
      <c s="31" r="BB137">
        <v>0.9</v>
      </c>
    </row>
    <row r="138">
      <c t="s" s="31" r="A138">
        <v>137</v>
      </c>
      <c s="31" r="BB138">
        <v>2.6</v>
      </c>
    </row>
    <row r="139">
      <c t="s" s="31" r="A139">
        <v>138</v>
      </c>
      <c s="31" r="BB139">
        <v>0.1</v>
      </c>
    </row>
    <row r="140">
      <c t="s" s="31" r="A140">
        <v>139</v>
      </c>
    </row>
    <row r="141">
      <c t="s" s="31" r="A141">
        <v>140</v>
      </c>
      <c s="31" r="BB141">
        <v>11</v>
      </c>
    </row>
    <row r="142">
      <c t="s" s="31" r="A142">
        <v>141</v>
      </c>
      <c s="31" r="BB142">
        <v>0.6</v>
      </c>
    </row>
    <row r="143">
      <c t="s" s="31" r="A143">
        <v>142</v>
      </c>
      <c s="31" r="O143">
        <v>11.25</v>
      </c>
      <c s="31" r="P143">
        <v>9.21</v>
      </c>
      <c s="31" r="Q143">
        <v>10.69</v>
      </c>
      <c s="31" r="R143">
        <v>12.83</v>
      </c>
      <c s="31" r="S143">
        <v>11.91</v>
      </c>
      <c s="31" r="T143">
        <v>12.77</v>
      </c>
      <c s="31" r="U143">
        <v>10.16</v>
      </c>
      <c s="31" r="V143">
        <v>10.97</v>
      </c>
      <c s="31" r="W143">
        <v>13.39</v>
      </c>
      <c s="31" r="X143">
        <v>12.16</v>
      </c>
      <c s="31" r="Y143">
        <v>12.88</v>
      </c>
      <c s="31" r="Z143">
        <v>16.2</v>
      </c>
      <c s="31" r="AA143">
        <v>12.8</v>
      </c>
      <c s="31" r="AB143">
        <v>14.98</v>
      </c>
      <c s="31" r="AC143">
        <v>16.76</v>
      </c>
      <c s="31" r="AD143">
        <v>17.96</v>
      </c>
      <c s="31" r="AE143">
        <v>15.47</v>
      </c>
      <c s="31" r="AF143">
        <v>17.37</v>
      </c>
      <c s="31" r="AG143">
        <v>18.15</v>
      </c>
      <c s="31" r="AH143">
        <v>17.29</v>
      </c>
      <c s="31" r="AI143">
        <v>17.63</v>
      </c>
      <c s="31" r="AJ143">
        <v>17.54</v>
      </c>
      <c s="31" r="AK143">
        <v>18.09</v>
      </c>
      <c s="31" r="AL143">
        <v>18.5</v>
      </c>
      <c s="31" r="AM143">
        <v>17.78</v>
      </c>
      <c s="31" r="AN143">
        <v>16.57</v>
      </c>
      <c s="31" r="AO143">
        <v>18.51</v>
      </c>
      <c s="31" r="AP143">
        <v>15.22</v>
      </c>
      <c s="31" r="AQ143">
        <v>14.53</v>
      </c>
      <c s="31" r="AR143">
        <v>14.52</v>
      </c>
      <c s="31" r="AS143">
        <v>16.49</v>
      </c>
      <c s="31" r="AT143">
        <v>14.69</v>
      </c>
      <c s="31" r="AU143">
        <v>14.23</v>
      </c>
      <c s="31" r="AV143">
        <v>13.68</v>
      </c>
      <c s="31" r="AW143">
        <v>14.3</v>
      </c>
      <c s="31" r="AX143">
        <v>14.72</v>
      </c>
      <c s="31" r="AY143">
        <v>11.51</v>
      </c>
      <c s="31" r="AZ143">
        <v>10.63</v>
      </c>
      <c s="31" r="BA143">
        <v>12.78</v>
      </c>
      <c s="31" r="BB143">
        <v>11.5</v>
      </c>
    </row>
    <row r="144">
      <c t="s" s="31" r="A144">
        <v>143</v>
      </c>
      <c s="31" r="AR144">
        <v>7.73</v>
      </c>
      <c s="31" r="AS144">
        <v>7.43</v>
      </c>
      <c s="31" r="AT144">
        <v>7.32</v>
      </c>
      <c s="31" r="AU144">
        <v>6.76</v>
      </c>
      <c s="31" r="AV144">
        <v>6.59</v>
      </c>
      <c s="31" r="AW144">
        <v>7.46</v>
      </c>
      <c s="31" r="AX144">
        <v>7.32</v>
      </c>
      <c s="31" r="AY144">
        <v>7.88</v>
      </c>
      <c s="31" r="AZ144">
        <v>8.07</v>
      </c>
      <c s="31" r="BA144">
        <v>7.26</v>
      </c>
      <c s="31" r="BB144">
        <v>7.34</v>
      </c>
    </row>
    <row r="145">
      <c t="s" s="31" r="A145">
        <v>144</v>
      </c>
      <c s="31" r="AK145">
        <v>7.25</v>
      </c>
      <c s="31" r="AL145">
        <v>8.27</v>
      </c>
      <c s="31" r="AM145">
        <v>6.64</v>
      </c>
      <c s="31" r="AN145">
        <v>7.57</v>
      </c>
      <c s="31" r="AO145">
        <v>8.7</v>
      </c>
      <c s="31" r="AP145">
        <v>8.63</v>
      </c>
      <c s="31" r="AQ145">
        <v>8.32</v>
      </c>
      <c s="31" r="AR145">
        <v>8.63</v>
      </c>
      <c s="31" r="AS145">
        <v>9.61</v>
      </c>
      <c s="31" r="AT145">
        <v>8.61</v>
      </c>
      <c s="31" r="AU145">
        <v>9.93</v>
      </c>
      <c s="31" r="AV145">
        <v>9.11</v>
      </c>
      <c s="31" r="AW145">
        <v>9.78</v>
      </c>
      <c s="31" r="AX145">
        <v>9.24</v>
      </c>
      <c s="31" r="AY145">
        <v>11.34</v>
      </c>
      <c s="31" r="AZ145">
        <v>10.5</v>
      </c>
      <c s="31" r="BA145">
        <v>11.12</v>
      </c>
      <c s="31" r="BB145">
        <v>11.83</v>
      </c>
    </row>
    <row r="146">
      <c t="s" s="31" r="A146">
        <v>145</v>
      </c>
      <c s="31" r="BB146">
        <v>5.2</v>
      </c>
    </row>
    <row r="147">
      <c t="s" s="31" r="A147">
        <v>146</v>
      </c>
      <c s="31" r="BB147">
        <v>2.1</v>
      </c>
    </row>
    <row r="148">
      <c t="s" s="31" r="A148">
        <v>147</v>
      </c>
      <c s="31" r="AS148">
        <v>8.19</v>
      </c>
      <c s="31" r="AT148">
        <v>8.83</v>
      </c>
      <c s="31" r="AU148">
        <v>8.11</v>
      </c>
      <c s="31" r="AV148">
        <v>8.66</v>
      </c>
      <c s="31" r="AW148">
        <v>8.01</v>
      </c>
      <c s="31" r="AX148">
        <v>8.33</v>
      </c>
      <c s="31" r="AY148">
        <v>7.87</v>
      </c>
      <c s="31" r="AZ148">
        <v>7.61</v>
      </c>
      <c s="31" r="BA148">
        <v>7.62</v>
      </c>
      <c s="31" r="BB148">
        <v>7.09</v>
      </c>
    </row>
    <row r="149">
      <c t="s" s="31" r="A149">
        <v>148</v>
      </c>
      <c s="31" r="C149">
        <v>2.22</v>
      </c>
      <c s="31" r="D149">
        <v>2.35</v>
      </c>
      <c s="31" r="E149">
        <v>2.33</v>
      </c>
      <c s="31" r="F149">
        <v>2.76</v>
      </c>
      <c s="31" r="G149">
        <v>2.75</v>
      </c>
      <c s="31" r="H149">
        <v>3.12</v>
      </c>
      <c s="31" r="I149">
        <v>3.51</v>
      </c>
      <c s="31" r="J149">
        <v>3.24</v>
      </c>
      <c s="31" r="K149">
        <v>3.3</v>
      </c>
      <c s="31" r="L149">
        <v>3.91</v>
      </c>
      <c s="31" r="M149">
        <v>3.47</v>
      </c>
      <c s="31" r="N149">
        <v>3.66</v>
      </c>
      <c s="31" r="O149">
        <v>3.71</v>
      </c>
      <c s="31" r="P149">
        <v>3.55</v>
      </c>
      <c s="31" r="Q149">
        <v>3.71</v>
      </c>
      <c s="31" r="R149">
        <v>3.84</v>
      </c>
      <c s="31" r="S149">
        <v>4.15</v>
      </c>
      <c s="31" r="T149">
        <v>3.98</v>
      </c>
      <c s="31" r="U149">
        <v>3.88</v>
      </c>
      <c s="31" r="V149">
        <v>4.09</v>
      </c>
      <c s="31" r="W149">
        <v>4.09</v>
      </c>
      <c s="31" r="X149">
        <v>3.9</v>
      </c>
      <c s="31" r="Y149">
        <v>3.97</v>
      </c>
      <c s="31" r="Z149">
        <v>4.06</v>
      </c>
      <c s="31" r="AA149">
        <v>4</v>
      </c>
      <c s="31" r="AB149">
        <v>3.63</v>
      </c>
      <c s="31" r="AC149">
        <v>4.01</v>
      </c>
      <c s="31" r="AD149">
        <v>3.85</v>
      </c>
      <c s="31" r="AE149">
        <v>3.82</v>
      </c>
      <c s="31" r="AF149">
        <v>3.84</v>
      </c>
      <c s="31" r="AG149">
        <v>3.79</v>
      </c>
      <c s="31" r="AH149">
        <v>3.63</v>
      </c>
      <c s="31" r="AI149">
        <v>3.85</v>
      </c>
      <c s="31" r="AJ149">
        <v>3.42</v>
      </c>
      <c s="31" r="AK149">
        <v>3.62</v>
      </c>
      <c s="31" r="AL149">
        <v>3.57</v>
      </c>
      <c s="31" r="AM149">
        <v>3.68</v>
      </c>
      <c s="31" r="AN149">
        <v>3.42</v>
      </c>
      <c s="31" r="AO149">
        <v>3.42</v>
      </c>
      <c s="31" r="AP149">
        <v>3.46</v>
      </c>
      <c s="31" r="AQ149">
        <v>3.71</v>
      </c>
      <c s="31" r="AR149">
        <v>3.63</v>
      </c>
      <c s="31" r="AS149">
        <v>3.63</v>
      </c>
      <c s="31" r="AT149">
        <v>3.8</v>
      </c>
      <c s="31" r="AU149">
        <v>3.93</v>
      </c>
      <c s="31" r="AV149">
        <v>3.91</v>
      </c>
      <c s="31" r="AW149">
        <v>4.17</v>
      </c>
      <c s="31" r="AX149">
        <v>4.3</v>
      </c>
      <c s="31" r="AY149">
        <v>4.36</v>
      </c>
      <c s="31" r="AZ149">
        <v>4.65</v>
      </c>
      <c s="31" r="BA149">
        <v>4.77</v>
      </c>
      <c s="31" r="BB149">
        <v>5.08</v>
      </c>
    </row>
    <row r="150">
      <c t="s" s="31" r="A150">
        <v>149</v>
      </c>
      <c s="31" r="BB150">
        <v>1.6</v>
      </c>
    </row>
    <row r="151">
      <c t="s" s="31" r="A151">
        <v>150</v>
      </c>
      <c s="31" r="BB151">
        <v>0.8</v>
      </c>
    </row>
    <row r="152">
      <c t="s" s="31" r="A152">
        <v>151</v>
      </c>
      <c s="31" r="O152">
        <v>4.07</v>
      </c>
      <c s="31" r="P152">
        <v>1.65</v>
      </c>
      <c s="31" r="Q152">
        <v>2.96</v>
      </c>
      <c s="31" r="R152">
        <v>2.96</v>
      </c>
      <c s="31" r="W152">
        <v>6.14</v>
      </c>
      <c s="31" r="X152">
        <v>4.62</v>
      </c>
      <c s="31" r="Y152">
        <v>2.12</v>
      </c>
      <c s="31" r="AA152">
        <v>0.95</v>
      </c>
      <c s="31" r="AB152">
        <v>3.22</v>
      </c>
      <c s="31" r="AC152">
        <v>2.92</v>
      </c>
      <c s="31" r="AD152">
        <v>0.89</v>
      </c>
      <c s="31" r="AE152">
        <v>3.2</v>
      </c>
      <c s="31" r="AF152">
        <v>1.07</v>
      </c>
      <c s="31" r="AG152">
        <v>4.7</v>
      </c>
      <c s="31" r="AH152">
        <v>4.7</v>
      </c>
      <c s="31" r="AJ152">
        <v>2.67</v>
      </c>
      <c s="31" r="AK152">
        <v>6.11</v>
      </c>
      <c s="31" r="AL152">
        <v>0.62</v>
      </c>
      <c s="31" r="AM152">
        <v>3.04</v>
      </c>
      <c s="31" r="AN152">
        <v>2.39</v>
      </c>
      <c s="31" r="AO152">
        <v>4.87</v>
      </c>
      <c s="31" r="AP152">
        <v>6.3</v>
      </c>
      <c s="31" r="AQ152">
        <v>4.11</v>
      </c>
      <c s="31" r="AR152">
        <v>5.56</v>
      </c>
      <c s="31" r="AU152">
        <v>3.22</v>
      </c>
      <c s="31" r="AV152">
        <v>0.8</v>
      </c>
      <c s="31" r="AW152">
        <v>3.35</v>
      </c>
      <c s="31" r="AX152">
        <v>6.07</v>
      </c>
      <c s="31" r="AY152">
        <v>2.17</v>
      </c>
      <c s="31" r="AZ152">
        <v>4.9</v>
      </c>
      <c s="31" r="BB152">
        <v>7.4</v>
      </c>
    </row>
    <row r="153">
      <c t="s" s="31" r="A153">
        <v>152</v>
      </c>
      <c s="31" r="BB153">
        <v>1.4</v>
      </c>
    </row>
    <row r="154">
      <c t="s" s="31" r="A154">
        <v>153</v>
      </c>
      <c s="31" r="C154">
        <v>3.64</v>
      </c>
      <c s="31" r="D154">
        <v>4.05</v>
      </c>
      <c s="31" r="E154">
        <v>3.58</v>
      </c>
      <c s="31" r="F154">
        <v>3.71</v>
      </c>
      <c s="31" r="G154">
        <v>3.37</v>
      </c>
      <c s="31" r="H154">
        <v>3.73</v>
      </c>
      <c s="31" r="I154">
        <v>3.93</v>
      </c>
      <c s="31" r="J154">
        <v>4.11</v>
      </c>
      <c s="31" r="K154">
        <v>4.05</v>
      </c>
      <c s="31" r="L154">
        <v>3.49</v>
      </c>
      <c s="31" r="M154">
        <v>3.96</v>
      </c>
      <c s="31" r="N154">
        <v>3.85</v>
      </c>
      <c s="31" r="O154">
        <v>3.95</v>
      </c>
      <c s="31" r="P154">
        <v>3.58</v>
      </c>
      <c s="31" r="Q154">
        <v>4.08</v>
      </c>
      <c s="31" r="R154">
        <v>3.89</v>
      </c>
      <c s="31" r="S154">
        <v>4.92</v>
      </c>
      <c s="31" r="T154">
        <v>4.43</v>
      </c>
      <c s="31" r="U154">
        <v>4.57</v>
      </c>
      <c s="31" r="V154">
        <v>4.79</v>
      </c>
      <c s="31" r="W154">
        <v>5.14</v>
      </c>
      <c s="31" r="X154">
        <v>5.1</v>
      </c>
      <c s="31" r="Y154">
        <v>5.62</v>
      </c>
      <c s="31" r="Z154">
        <v>5.95</v>
      </c>
      <c s="31" r="AA154">
        <v>6.06</v>
      </c>
      <c s="31" r="AB154">
        <v>5.89</v>
      </c>
      <c s="31" r="AC154">
        <v>6.29</v>
      </c>
      <c s="31" r="AD154">
        <v>6.62</v>
      </c>
      <c s="31" r="AE154">
        <v>6.62</v>
      </c>
      <c s="31" r="AF154">
        <v>7.33</v>
      </c>
      <c s="31" r="AG154">
        <v>8.01</v>
      </c>
      <c s="31" r="AH154">
        <v>7.74</v>
      </c>
      <c s="31" r="AI154">
        <v>7.78</v>
      </c>
      <c s="31" r="AJ154">
        <v>8.22</v>
      </c>
      <c s="31" r="AK154">
        <v>8.09</v>
      </c>
      <c s="31" r="AL154">
        <v>8.91</v>
      </c>
      <c s="31" r="AM154">
        <v>9.42</v>
      </c>
      <c s="31" r="AN154">
        <v>9.85</v>
      </c>
      <c s="31" r="AO154">
        <v>9.88</v>
      </c>
      <c s="31" r="AP154">
        <v>9.74</v>
      </c>
      <c s="31" r="AQ154">
        <v>10.94</v>
      </c>
      <c s="31" r="AR154">
        <v>11.15</v>
      </c>
      <c s="31" r="AS154">
        <v>10.49</v>
      </c>
      <c s="31" r="AT154">
        <v>11.09</v>
      </c>
      <c s="31" r="AU154">
        <v>12.18</v>
      </c>
      <c s="31" r="AV154">
        <v>12.81</v>
      </c>
      <c s="31" r="AW154">
        <v>12.34</v>
      </c>
      <c s="31" r="AX154">
        <v>12.29</v>
      </c>
      <c s="31" r="AY154">
        <v>12.76</v>
      </c>
      <c s="31" r="AZ154">
        <v>13.32</v>
      </c>
      <c s="31" r="BA154">
        <v>14.32</v>
      </c>
      <c s="31" r="BB154">
        <v>14.04</v>
      </c>
    </row>
    <row r="155">
      <c t="s" s="31" r="A155">
        <v>154</v>
      </c>
      <c s="31" r="C155">
        <v>3.38</v>
      </c>
      <c s="31" r="D155">
        <v>2.84</v>
      </c>
      <c s="31" r="E155">
        <v>3.15</v>
      </c>
      <c s="31" r="F155">
        <v>3.14</v>
      </c>
      <c s="31" r="G155">
        <v>2.94</v>
      </c>
      <c s="31" r="H155">
        <v>3.43</v>
      </c>
      <c s="31" r="I155">
        <v>3.08</v>
      </c>
      <c s="31" r="J155">
        <v>3.15</v>
      </c>
      <c s="31" r="K155">
        <v>3.06</v>
      </c>
      <c s="31" r="L155">
        <v>3.06</v>
      </c>
      <c s="31" r="M155">
        <v>3.11</v>
      </c>
      <c s="31" r="N155">
        <v>2.62</v>
      </c>
      <c s="31" r="O155">
        <v>3.13</v>
      </c>
      <c s="31" r="P155">
        <v>3.55</v>
      </c>
      <c s="31" r="Q155">
        <v>3.27</v>
      </c>
      <c s="31" r="R155">
        <v>3.1</v>
      </c>
      <c s="31" r="S155">
        <v>3.79</v>
      </c>
      <c s="31" r="T155">
        <v>2.95</v>
      </c>
      <c s="31" r="U155">
        <v>3.19</v>
      </c>
      <c s="31" r="V155">
        <v>3.46</v>
      </c>
      <c s="31" r="W155">
        <v>3.77</v>
      </c>
      <c s="31" r="X155">
        <v>4.2</v>
      </c>
      <c s="31" r="Y155">
        <v>4.29</v>
      </c>
      <c s="31" r="Z155">
        <v>3.82</v>
      </c>
      <c s="31" r="AA155">
        <v>4.46</v>
      </c>
      <c s="31" r="AB155">
        <v>4.68</v>
      </c>
      <c s="31" r="AC155">
        <v>4.65</v>
      </c>
      <c s="31" r="AD155">
        <v>4.55</v>
      </c>
      <c s="31" r="AE155">
        <v>4.64</v>
      </c>
      <c s="31" r="AF155">
        <v>5.57</v>
      </c>
      <c s="31" r="AG155">
        <v>5.32</v>
      </c>
      <c s="31" r="AH155">
        <v>6.04</v>
      </c>
      <c s="31" r="AI155">
        <v>6.24</v>
      </c>
      <c s="31" r="AJ155">
        <v>5.83</v>
      </c>
      <c s="31" r="AK155">
        <v>6.57</v>
      </c>
      <c s="31" r="AL155">
        <v>6.59</v>
      </c>
      <c s="31" r="AM155">
        <v>6.88</v>
      </c>
      <c s="31" r="AN155">
        <v>6.77</v>
      </c>
      <c s="31" r="AO155">
        <v>7.08</v>
      </c>
      <c s="31" r="AP155">
        <v>7.64</v>
      </c>
      <c s="31" r="AQ155">
        <v>7.38</v>
      </c>
      <c s="31" r="AR155">
        <v>8.81</v>
      </c>
      <c s="31" r="AS155">
        <v>9.69</v>
      </c>
      <c s="31" r="AT155">
        <v>9.92</v>
      </c>
      <c s="31" r="AU155">
        <v>9.38</v>
      </c>
      <c s="31" r="AV155">
        <v>8.7</v>
      </c>
      <c s="31" r="AW155">
        <v>8.9</v>
      </c>
      <c s="31" r="AX155">
        <v>9.83</v>
      </c>
      <c s="31" r="AY155">
        <v>10.34</v>
      </c>
      <c s="31" r="AZ155">
        <v>10.93</v>
      </c>
      <c s="31" r="BA155">
        <v>10.4</v>
      </c>
      <c s="31" r="BB155">
        <v>10.71</v>
      </c>
    </row>
    <row r="156">
      <c t="s" s="31" r="A156">
        <v>155</v>
      </c>
      <c s="31" r="BB156">
        <v>3.4</v>
      </c>
    </row>
    <row r="157">
      <c t="s" s="31" r="A157">
        <v>156</v>
      </c>
      <c s="31" r="AG157">
        <v>4.52</v>
      </c>
      <c s="31" r="AH157">
        <v>4.8</v>
      </c>
      <c s="31" r="AK157">
        <v>6.17</v>
      </c>
      <c s="31" r="AL157">
        <v>6.32</v>
      </c>
      <c s="31" r="AM157">
        <v>5.85</v>
      </c>
      <c s="31" r="AN157">
        <v>7.66</v>
      </c>
      <c s="31" r="AO157">
        <v>6.67</v>
      </c>
      <c s="31" r="AP157">
        <v>4.31</v>
      </c>
      <c s="31" r="AQ157">
        <v>4.46</v>
      </c>
      <c s="31" r="AR157">
        <v>4.02</v>
      </c>
      <c s="31" r="AS157">
        <v>2.55</v>
      </c>
      <c s="31" r="AT157">
        <v>2.32</v>
      </c>
      <c s="31" r="AU157">
        <v>2.17</v>
      </c>
      <c s="31" r="AV157">
        <v>1.36</v>
      </c>
      <c s="31" r="AW157">
        <v>2.29</v>
      </c>
      <c s="31" r="AX157">
        <v>2.67</v>
      </c>
      <c s="31" r="AY157">
        <v>2.46</v>
      </c>
      <c s="31" r="AZ157">
        <v>2.12</v>
      </c>
      <c s="31" r="BA157">
        <v>2.47</v>
      </c>
      <c s="31" r="BB157">
        <v>2.78</v>
      </c>
    </row>
    <row r="158">
      <c t="s" s="31" r="A158">
        <v>157</v>
      </c>
      <c s="31" r="BB158">
        <v>0.5</v>
      </c>
    </row>
    <row r="159">
      <c t="s" s="31" r="A159">
        <v>158</v>
      </c>
      <c s="31" r="I159">
        <v>0.4</v>
      </c>
      <c s="31" r="J159">
        <v>0.31</v>
      </c>
      <c s="31" r="K159">
        <v>0.44</v>
      </c>
      <c s="31" r="L159">
        <v>0.54</v>
      </c>
      <c s="31" r="M159">
        <v>0.56</v>
      </c>
      <c s="31" r="N159">
        <v>0.55</v>
      </c>
      <c s="31" r="O159">
        <v>0.63</v>
      </c>
      <c s="31" r="P159">
        <v>0.87</v>
      </c>
      <c s="31" r="Q159">
        <v>0.73</v>
      </c>
      <c s="31" r="R159">
        <v>0.77</v>
      </c>
      <c s="31" r="S159">
        <v>0.81</v>
      </c>
      <c s="31" r="T159">
        <v>0.78</v>
      </c>
      <c s="31" r="U159">
        <v>0.84</v>
      </c>
      <c s="31" r="V159">
        <v>0.88</v>
      </c>
      <c s="31" r="W159">
        <v>1.04</v>
      </c>
      <c s="31" r="X159">
        <v>0.96</v>
      </c>
      <c s="31" r="Y159">
        <v>1.36</v>
      </c>
      <c s="31" r="Z159">
        <v>1.68</v>
      </c>
      <c s="31" r="AA159">
        <v>2.07</v>
      </c>
      <c s="31" r="AB159">
        <v>1.44</v>
      </c>
      <c s="31" r="AC159">
        <v>1.59</v>
      </c>
      <c s="31" r="AD159">
        <v>1.4</v>
      </c>
      <c s="31" r="AE159">
        <v>1.84</v>
      </c>
      <c s="31" r="AF159">
        <v>1.91</v>
      </c>
      <c s="31" r="AG159">
        <v>1.77</v>
      </c>
      <c s="31" r="AH159">
        <v>2.01</v>
      </c>
      <c s="31" r="AI159">
        <v>1.89</v>
      </c>
      <c s="31" r="AJ159">
        <v>1.81</v>
      </c>
      <c s="31" r="AK159">
        <v>1.51</v>
      </c>
      <c s="31" r="AL159">
        <v>1.73</v>
      </c>
      <c s="31" r="AM159">
        <v>1.82</v>
      </c>
      <c s="31" r="AP159">
        <v>2.12</v>
      </c>
      <c s="31" r="AQ159">
        <v>2.27</v>
      </c>
      <c s="31" r="AR159">
        <v>2.23</v>
      </c>
      <c s="31" r="AT159">
        <v>2.55</v>
      </c>
      <c s="31" r="AU159">
        <v>2.87</v>
      </c>
      <c s="31" r="AV159">
        <v>2.72</v>
      </c>
      <c s="31" r="AW159">
        <v>2.79</v>
      </c>
      <c s="31" r="AX159">
        <v>3.3</v>
      </c>
      <c s="31" r="AY159">
        <v>4.05</v>
      </c>
      <c s="31" r="AZ159">
        <v>5.19</v>
      </c>
      <c s="31" r="BB159">
        <v>6.18</v>
      </c>
    </row>
    <row r="160">
      <c t="s" s="31" r="A160">
        <v>159</v>
      </c>
      <c s="31" r="BB160">
        <v>0.6</v>
      </c>
    </row>
    <row r="161">
      <c t="s" s="31" r="A161">
        <v>160</v>
      </c>
      <c s="31" r="C161">
        <v>2.35</v>
      </c>
      <c s="31" r="D161">
        <v>2.22</v>
      </c>
      <c s="31" r="E161">
        <v>0.95</v>
      </c>
      <c s="31" r="F161">
        <v>3.32</v>
      </c>
      <c s="31" r="G161">
        <v>1.63</v>
      </c>
      <c s="31" r="H161">
        <v>1.59</v>
      </c>
      <c s="31" r="I161">
        <v>1.91</v>
      </c>
      <c s="31" r="J161">
        <v>1.65</v>
      </c>
      <c s="31" r="L161">
        <v>4.13</v>
      </c>
      <c s="31" r="M161">
        <v>2.15</v>
      </c>
      <c s="31" r="N161">
        <v>4.07</v>
      </c>
      <c s="31" r="O161">
        <v>4.46</v>
      </c>
      <c s="31" r="R161">
        <v>4.95</v>
      </c>
      <c s="31" r="S161">
        <v>3.51</v>
      </c>
      <c s="31" r="T161">
        <v>3.61</v>
      </c>
      <c s="31" r="V161">
        <v>3.53</v>
      </c>
      <c s="31" r="W161">
        <v>2.61</v>
      </c>
      <c s="31" r="X161">
        <v>2.53</v>
      </c>
      <c s="31" r="Y161">
        <v>4.78</v>
      </c>
      <c s="31" r="Z161">
        <v>4.99</v>
      </c>
      <c s="31" r="AA161">
        <v>5.2</v>
      </c>
      <c s="31" r="AB161">
        <v>2.26</v>
      </c>
      <c s="31" r="AC161">
        <v>3.58</v>
      </c>
      <c s="31" r="AD161">
        <v>4.82</v>
      </c>
      <c s="31" r="AE161">
        <v>1.84</v>
      </c>
      <c s="31" r="AF161">
        <v>5.21</v>
      </c>
      <c s="31" r="AG161">
        <v>3.17</v>
      </c>
      <c s="31" r="AH161">
        <v>3.34</v>
      </c>
      <c s="31" r="AI161">
        <v>2.71</v>
      </c>
      <c s="31" r="AJ161">
        <v>4.22</v>
      </c>
      <c s="31" r="AK161">
        <v>3.51</v>
      </c>
      <c s="31" r="AL161">
        <v>5.25</v>
      </c>
      <c s="31" r="AM161">
        <v>3.47</v>
      </c>
      <c s="31" r="AN161">
        <v>3.67</v>
      </c>
      <c s="31" r="AO161">
        <v>3.49</v>
      </c>
      <c s="31" r="AP161">
        <v>2.52</v>
      </c>
      <c s="31" r="AQ161">
        <v>5.62</v>
      </c>
      <c s="31" r="AR161">
        <v>4.47</v>
      </c>
      <c s="31" r="AS161">
        <v>4.73</v>
      </c>
      <c s="31" r="AT161">
        <v>3.66</v>
      </c>
      <c s="31" r="AU161">
        <v>4.76</v>
      </c>
      <c s="31" r="AV161">
        <v>3.4</v>
      </c>
      <c s="31" r="AW161">
        <v>4.78</v>
      </c>
      <c s="31" r="AX161">
        <v>4.45</v>
      </c>
      <c s="31" r="AY161">
        <v>3.94</v>
      </c>
      <c s="31" r="AZ161">
        <v>2.91</v>
      </c>
      <c s="31" r="BA161">
        <v>4.13</v>
      </c>
      <c s="31" r="BB161">
        <v>4.27</v>
      </c>
    </row>
    <row r="162">
      <c t="s" s="31" r="A162">
        <v>161</v>
      </c>
      <c s="31" r="BB162">
        <v>1.8</v>
      </c>
    </row>
    <row r="163">
      <c t="s" s="31" r="A163">
        <v>162</v>
      </c>
      <c s="31" r="BB163">
        <v>4.9</v>
      </c>
    </row>
    <row r="164">
      <c t="s" s="31" r="A164">
        <v>163</v>
      </c>
      <c s="31" r="AG164">
        <v>5.6</v>
      </c>
      <c s="31" r="AH164">
        <v>5.27</v>
      </c>
      <c s="31" r="AK164">
        <v>5.48</v>
      </c>
      <c s="31" r="AL164">
        <v>4.13</v>
      </c>
      <c s="31" r="AM164">
        <v>4.92</v>
      </c>
      <c s="31" r="AN164">
        <v>5.6</v>
      </c>
      <c s="31" r="AO164">
        <v>3.82</v>
      </c>
      <c s="31" r="AP164">
        <v>3.46</v>
      </c>
      <c s="31" r="AQ164">
        <v>3.48</v>
      </c>
      <c s="31" r="AR164">
        <v>4.15</v>
      </c>
      <c s="31" r="AS164">
        <v>4.93</v>
      </c>
      <c s="31" r="AT164">
        <v>3.38</v>
      </c>
      <c s="31" r="AU164">
        <v>3.68</v>
      </c>
      <c s="31" r="AV164">
        <v>4.63</v>
      </c>
      <c s="31" r="AW164">
        <v>3.27</v>
      </c>
      <c s="31" r="AX164">
        <v>3.03</v>
      </c>
      <c s="31" r="BB164">
        <v>4.1</v>
      </c>
    </row>
    <row r="165">
      <c t="s" s="31" r="A165">
        <v>164</v>
      </c>
      <c s="31" r="BB165">
        <v>2.1</v>
      </c>
    </row>
    <row r="166">
      <c t="s" s="31" r="A166">
        <v>165</v>
      </c>
      <c s="31" r="AG166">
        <v>6.52</v>
      </c>
      <c s="31" r="AH166">
        <v>6.52</v>
      </c>
      <c s="31" r="AK166">
        <v>6.51</v>
      </c>
      <c s="31" r="AL166">
        <v>6.79</v>
      </c>
      <c s="31" r="AM166">
        <v>6.94</v>
      </c>
      <c s="31" r="AN166">
        <v>7.16</v>
      </c>
      <c s="31" r="AO166">
        <v>7.28</v>
      </c>
      <c s="31" r="AP166">
        <v>7.35</v>
      </c>
      <c s="31" r="AQ166">
        <v>7.38</v>
      </c>
      <c s="31" r="AR166">
        <v>6.91</v>
      </c>
      <c s="31" r="AS166">
        <v>6.77</v>
      </c>
      <c s="31" r="AT166">
        <v>6.49</v>
      </c>
      <c s="31" r="AU166">
        <v>6.46</v>
      </c>
      <c s="31" r="AV166">
        <v>5.88</v>
      </c>
      <c s="31" r="AW166">
        <v>5.9</v>
      </c>
      <c s="31" r="AX166">
        <v>5.84</v>
      </c>
      <c s="31" r="AY166">
        <v>5.85</v>
      </c>
      <c s="31" r="AZ166">
        <v>5.68</v>
      </c>
      <c s="31" r="BA166">
        <v>5.3</v>
      </c>
      <c s="31" r="BB166">
        <v>5.02</v>
      </c>
    </row>
    <row r="167">
      <c t="s" s="31" r="A167">
        <v>166</v>
      </c>
      <c s="31" r="BB167">
        <v>4.8</v>
      </c>
    </row>
    <row r="168">
      <c t="s" s="31" r="A168">
        <v>167</v>
      </c>
      <c s="31" r="B168">
        <v>6.01</v>
      </c>
      <c s="31" r="C168">
        <v>6.1</v>
      </c>
      <c s="31" r="D168">
        <v>6.34</v>
      </c>
      <c s="31" r="E168">
        <v>6.43</v>
      </c>
      <c s="31" r="F168">
        <v>6.61</v>
      </c>
      <c s="31" r="G168">
        <v>6.73</v>
      </c>
      <c s="31" r="H168">
        <v>7.04</v>
      </c>
      <c s="31" r="I168">
        <v>7.15</v>
      </c>
      <c s="31" r="J168">
        <v>7.42</v>
      </c>
      <c s="31" r="K168">
        <v>7.71</v>
      </c>
      <c s="31" r="L168">
        <v>8.03</v>
      </c>
      <c s="31" r="M168">
        <v>8.49</v>
      </c>
      <c s="31" r="N168">
        <v>8.79</v>
      </c>
      <c s="31" r="O168">
        <v>9.18</v>
      </c>
      <c s="31" r="P168">
        <v>9.72</v>
      </c>
      <c s="31" r="Q168">
        <v>10.3</v>
      </c>
      <c s="31" r="R168">
        <v>10.68</v>
      </c>
      <c s="31" r="S168">
        <v>11.28</v>
      </c>
      <c s="31" r="T168">
        <v>11.7</v>
      </c>
      <c s="31" r="U168">
        <v>11.94</v>
      </c>
      <c s="31" r="V168">
        <v>12.39</v>
      </c>
      <c s="31" r="W168">
        <v>12.99</v>
      </c>
      <c s="31" r="X168">
        <v>13.58</v>
      </c>
      <c s="31" r="Y168">
        <v>13.88</v>
      </c>
      <c s="31" r="Z168">
        <v>14.85</v>
      </c>
      <c s="31" r="AA168">
        <v>15.01</v>
      </c>
      <c s="31" r="AB168">
        <v>15.45</v>
      </c>
      <c s="31" r="AC168">
        <v>16.08</v>
      </c>
      <c s="31" r="AD168">
        <v>16.65</v>
      </c>
      <c s="31" r="AE168">
        <v>17.25</v>
      </c>
      <c s="31" r="AF168">
        <v>17.75</v>
      </c>
      <c s="31" r="AG168">
        <v>17.95</v>
      </c>
      <c s="31" r="AH168">
        <v>18.9</v>
      </c>
      <c s="31" r="AI168">
        <v>18.75</v>
      </c>
      <c s="31" r="AJ168">
        <v>19.95</v>
      </c>
      <c s="31" r="AK168">
        <v>19.85</v>
      </c>
      <c s="31" r="AL168">
        <v>20.09</v>
      </c>
      <c s="31" r="AM168">
        <v>20.51</v>
      </c>
      <c s="31" r="AN168">
        <v>21.26</v>
      </c>
      <c s="31" r="AO168">
        <v>21.09</v>
      </c>
      <c s="31" r="AP168">
        <v>20.96</v>
      </c>
      <c s="31" r="AQ168">
        <v>21.1</v>
      </c>
      <c s="31" r="AR168">
        <v>21.02</v>
      </c>
      <c s="31" r="AS168">
        <v>20.87</v>
      </c>
      <c s="31" r="AT168">
        <v>20.9</v>
      </c>
      <c s="31" r="AU168">
        <v>20.65</v>
      </c>
      <c s="31" r="AV168">
        <v>20.55</v>
      </c>
      <c s="31" r="AW168">
        <v>19.87</v>
      </c>
      <c s="31" r="AX168">
        <v>20.27</v>
      </c>
      <c s="31" r="AY168">
        <v>20.11</v>
      </c>
      <c s="31" r="AZ168">
        <v>19.94</v>
      </c>
      <c s="31" r="BA168">
        <v>19.53</v>
      </c>
      <c s="31" r="BB168">
        <v>19.67</v>
      </c>
    </row>
    <row r="169">
      <c t="s" s="31" r="A169">
        <v>168</v>
      </c>
      <c s="31" r="B169">
        <v>3.65</v>
      </c>
      <c s="31" r="C169">
        <v>3.67</v>
      </c>
      <c s="31" r="D169">
        <v>3.83</v>
      </c>
      <c s="31" r="E169">
        <v>3.73</v>
      </c>
      <c s="31" r="F169">
        <v>3.74</v>
      </c>
      <c s="31" r="G169">
        <v>3.89</v>
      </c>
      <c s="31" r="H169">
        <v>4.03</v>
      </c>
      <c s="31" r="I169">
        <v>4.04</v>
      </c>
      <c s="31" r="J169">
        <v>4.21</v>
      </c>
      <c s="31" r="K169">
        <v>4.29</v>
      </c>
      <c s="31" r="L169">
        <v>4.39</v>
      </c>
      <c s="31" r="M169">
        <v>4.75</v>
      </c>
      <c s="31" r="N169">
        <v>4.98</v>
      </c>
      <c s="31" r="O169">
        <v>5.35</v>
      </c>
      <c s="31" r="P169">
        <v>5.49</v>
      </c>
      <c s="31" r="Q169">
        <v>5.98</v>
      </c>
      <c s="31" r="R169">
        <v>6.39</v>
      </c>
      <c s="31" r="S169">
        <v>6.85</v>
      </c>
      <c s="31" r="T169">
        <v>7.82</v>
      </c>
      <c s="31" r="U169">
        <v>8.37</v>
      </c>
      <c s="31" r="V169">
        <v>8.98</v>
      </c>
      <c s="31" r="W169">
        <v>9.76</v>
      </c>
      <c s="31" r="X169">
        <v>10.54</v>
      </c>
      <c s="31" r="Y169">
        <v>10.93</v>
      </c>
      <c s="31" r="Z169">
        <v>11.78</v>
      </c>
      <c s="31" r="AA169">
        <v>12.53</v>
      </c>
      <c s="31" r="AB169">
        <v>13.49</v>
      </c>
      <c s="31" r="AC169">
        <v>14.3</v>
      </c>
      <c s="31" r="AD169">
        <v>15.3</v>
      </c>
      <c s="31" r="AE169">
        <v>15.95</v>
      </c>
      <c s="31" r="AF169">
        <v>17.21</v>
      </c>
      <c s="31" r="AG169">
        <v>17.8</v>
      </c>
      <c s="31" r="AH169">
        <v>18.89</v>
      </c>
      <c s="31" r="AI169">
        <v>19.95</v>
      </c>
      <c s="31" r="AJ169">
        <v>20.46</v>
      </c>
      <c s="31" r="AK169">
        <v>21.45</v>
      </c>
      <c s="31" r="AL169">
        <v>21.91</v>
      </c>
      <c s="31" r="AM169">
        <v>22.74</v>
      </c>
      <c s="31" r="AN169">
        <v>23.58</v>
      </c>
      <c s="31" r="AO169">
        <v>24.47</v>
      </c>
      <c s="31" r="AP169">
        <v>25.09</v>
      </c>
      <c s="31" r="AQ169">
        <v>25.33</v>
      </c>
      <c s="31" r="AR169">
        <v>26.02</v>
      </c>
      <c s="31" r="AS169">
        <v>26.26</v>
      </c>
      <c s="31" r="AT169">
        <v>26.33</v>
      </c>
      <c s="31" r="AU169">
        <v>26.53</v>
      </c>
      <c s="31" r="AV169">
        <v>26.44</v>
      </c>
      <c s="31" r="AW169">
        <v>26.49</v>
      </c>
      <c s="31" r="AX169">
        <v>26.57</v>
      </c>
      <c s="31" r="AY169">
        <v>25.77</v>
      </c>
      <c s="31" r="AZ169">
        <v>26.24</v>
      </c>
      <c s="31" r="BA169">
        <v>25.94</v>
      </c>
      <c s="31" r="BB169">
        <v>26.15</v>
      </c>
    </row>
    <row r="170">
      <c t="s" s="31" r="A170">
        <v>169</v>
      </c>
      <c s="31" r="G170">
        <v>4.14</v>
      </c>
      <c s="31" r="H170">
        <v>3.14</v>
      </c>
      <c s="31" r="I170">
        <v>3.31</v>
      </c>
      <c s="31" r="J170">
        <v>3.8</v>
      </c>
      <c s="31" r="K170">
        <v>3.48</v>
      </c>
      <c s="31" r="L170">
        <v>4.18</v>
      </c>
      <c s="31" r="O170">
        <v>4.26</v>
      </c>
      <c s="31" r="P170">
        <v>3.44</v>
      </c>
      <c s="31" r="Q170">
        <v>3.51</v>
      </c>
      <c s="31" r="R170">
        <v>3.25</v>
      </c>
      <c s="31" r="S170">
        <v>4.06</v>
      </c>
      <c s="31" r="T170">
        <v>2.87</v>
      </c>
      <c s="31" r="U170">
        <v>3.59</v>
      </c>
      <c s="31" r="V170">
        <v>4.04</v>
      </c>
      <c s="31" r="W170">
        <v>3.52</v>
      </c>
      <c s="31" r="X170">
        <v>3.71</v>
      </c>
      <c s="31" r="Y170">
        <v>3.6</v>
      </c>
      <c s="31" r="Z170">
        <v>3.1</v>
      </c>
      <c s="31" r="AA170">
        <v>3.71</v>
      </c>
      <c s="31" r="AB170">
        <v>4.06</v>
      </c>
      <c s="31" r="AC170">
        <v>3.97</v>
      </c>
      <c s="31" r="AD170">
        <v>4.1</v>
      </c>
      <c s="31" r="AF170">
        <v>3.38</v>
      </c>
      <c s="31" r="AG170">
        <v>4.04</v>
      </c>
      <c s="31" r="AH170">
        <v>3.93</v>
      </c>
      <c s="31" r="AI170">
        <v>4.54</v>
      </c>
      <c s="31" r="AJ170">
        <v>4.01</v>
      </c>
      <c s="31" r="AK170">
        <v>3.69</v>
      </c>
      <c s="31" r="AL170">
        <v>3.98</v>
      </c>
      <c s="31" r="AM170">
        <v>4.43</v>
      </c>
      <c s="31" r="AN170">
        <v>4.31</v>
      </c>
      <c s="31" r="AO170">
        <v>4.98</v>
      </c>
      <c s="31" r="AP170">
        <v>4.15</v>
      </c>
      <c s="31" r="AS170">
        <v>5.27</v>
      </c>
      <c s="31" r="AT170">
        <v>5.03</v>
      </c>
      <c s="31" r="AU170">
        <v>5.29</v>
      </c>
      <c s="31" r="AV170">
        <v>4.98</v>
      </c>
      <c s="31" r="AW170">
        <v>6.27</v>
      </c>
      <c s="31" r="AX170">
        <v>5.85</v>
      </c>
      <c s="31" r="AY170">
        <v>5.19</v>
      </c>
      <c s="31" r="AZ170">
        <v>5.6</v>
      </c>
      <c s="31" r="BA170">
        <v>6.01</v>
      </c>
      <c s="31" r="BB170">
        <v>6.18</v>
      </c>
    </row>
    <row r="171">
      <c t="s" s="31" r="A171">
        <v>170</v>
      </c>
      <c s="31" r="AG171">
        <v>4.68</v>
      </c>
      <c s="31" r="AH171">
        <v>4.97</v>
      </c>
      <c s="31" r="AK171">
        <v>4.89</v>
      </c>
      <c s="31" r="AL171">
        <v>5.08</v>
      </c>
      <c s="31" r="AM171">
        <v>6.03</v>
      </c>
      <c s="31" r="AN171">
        <v>5.52</v>
      </c>
      <c s="31" r="AO171">
        <v>4.84</v>
      </c>
      <c s="31" r="AP171">
        <v>5.39</v>
      </c>
      <c s="31" r="AQ171">
        <v>4.77</v>
      </c>
      <c s="31" r="AR171">
        <v>4.86</v>
      </c>
      <c s="31" r="AS171">
        <v>4.78</v>
      </c>
      <c s="31" r="AT171">
        <v>4.12</v>
      </c>
      <c s="31" r="AU171">
        <v>3.9</v>
      </c>
      <c s="31" r="AV171">
        <v>3.66</v>
      </c>
      <c s="31" r="AW171">
        <v>3.65</v>
      </c>
      <c s="31" r="AX171">
        <v>3.83</v>
      </c>
      <c s="31" r="AY171">
        <v>3.26</v>
      </c>
      <c s="31" r="AZ171">
        <v>3.26</v>
      </c>
      <c s="31" r="BB171">
        <v>3.12</v>
      </c>
    </row>
    <row r="172">
      <c t="s" s="31" r="A172">
        <v>171</v>
      </c>
      <c s="31" r="BB172">
        <v>5.8</v>
      </c>
    </row>
    <row r="173">
      <c t="s" s="31" r="A173">
        <v>172</v>
      </c>
      <c s="31" r="G173">
        <v>4.02</v>
      </c>
      <c s="31" r="H173">
        <v>5.05</v>
      </c>
      <c s="31" r="I173">
        <v>5.57</v>
      </c>
      <c s="31" r="J173">
        <v>5.38</v>
      </c>
      <c s="31" r="K173">
        <v>5.41</v>
      </c>
      <c s="31" r="L173">
        <v>5.41</v>
      </c>
      <c s="31" r="M173">
        <v>5.78</v>
      </c>
      <c s="31" r="N173">
        <v>4.89</v>
      </c>
      <c s="31" r="O173">
        <v>5.67</v>
      </c>
      <c s="31" r="P173">
        <v>5.83</v>
      </c>
      <c s="31" r="Q173">
        <v>7.1</v>
      </c>
      <c s="31" r="R173">
        <v>6.44</v>
      </c>
      <c s="31" r="S173">
        <v>5.4</v>
      </c>
      <c s="31" r="T173">
        <v>6.92</v>
      </c>
      <c s="31" r="U173">
        <v>6.03</v>
      </c>
      <c s="31" r="V173">
        <v>5.99</v>
      </c>
      <c s="31" r="W173">
        <v>5.97</v>
      </c>
      <c s="31" r="X173">
        <v>6.47</v>
      </c>
      <c s="31" r="Y173">
        <v>6.58</v>
      </c>
      <c s="31" r="Z173">
        <v>6.6</v>
      </c>
      <c s="31" r="AA173">
        <v>6.54</v>
      </c>
      <c s="31" r="AB173">
        <v>7.51</v>
      </c>
      <c s="31" r="AC173">
        <v>6.46</v>
      </c>
      <c s="31" r="AD173">
        <v>5.79</v>
      </c>
      <c s="31" r="AE173">
        <v>6.54</v>
      </c>
      <c s="31" r="AF173">
        <v>6.96</v>
      </c>
      <c s="31" r="AG173">
        <v>6.99</v>
      </c>
      <c s="31" r="AH173">
        <v>6.7</v>
      </c>
      <c s="31" r="AI173">
        <v>7.29</v>
      </c>
      <c s="31" r="AK173">
        <v>7.04</v>
      </c>
      <c s="31" r="AL173">
        <v>6.41</v>
      </c>
      <c s="31" r="AM173">
        <v>7.52</v>
      </c>
      <c s="31" r="AN173">
        <v>7.79</v>
      </c>
      <c s="31" r="AO173">
        <v>7.83</v>
      </c>
      <c s="31" r="AP173">
        <v>9.02</v>
      </c>
      <c s="31" r="AR173">
        <v>8.63</v>
      </c>
      <c s="31" r="AS173">
        <v>8.41</v>
      </c>
      <c s="31" r="AT173">
        <v>9.18</v>
      </c>
      <c s="31" r="AV173">
        <v>8.41</v>
      </c>
      <c s="31" r="AW173">
        <v>8.81</v>
      </c>
      <c s="31" r="AX173">
        <v>8.53</v>
      </c>
      <c s="31" r="AY173">
        <v>8.95</v>
      </c>
      <c s="31" r="AZ173">
        <v>8.94</v>
      </c>
      <c s="31" r="BA173">
        <v>9.25</v>
      </c>
      <c s="31" r="BB173">
        <v>9.26</v>
      </c>
    </row>
    <row r="174">
      <c t="s" s="31" r="A174">
        <v>173</v>
      </c>
      <c s="31" r="BB174">
        <v>6.7</v>
      </c>
    </row>
    <row r="175">
      <c t="s" s="31" r="A175">
        <v>174</v>
      </c>
      <c s="31" r="BB175">
        <v>3.4</v>
      </c>
    </row>
    <row r="176">
      <c t="s" s="31" r="A176">
        <v>175</v>
      </c>
      <c s="31" r="BB176">
        <v>0.9</v>
      </c>
    </row>
    <row r="177">
      <c t="s" s="31" r="A177">
        <v>176</v>
      </c>
      <c s="31" r="BB177">
        <v>5.8</v>
      </c>
    </row>
    <row r="178">
      <c s="31" r="A178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1" width="0.29"/>
    <col min="2" customWidth="1" max="2" style="31" width="43.71"/>
    <col min="3" customWidth="1" max="3" style="31" width="90.43"/>
    <col min="4" customWidth="1" max="4" style="31" width="1.43"/>
    <col min="5" customWidth="1" max="5" style="31" width="-0.7"/>
  </cols>
  <sheetData>
    <row customHeight="1" s="31" customFormat="1" r="1" ht="39.0">
      <c s="29" r="A1"/>
      <c t="str" s="27" r="B1">
        <f>C4</f>
        <v>Lung cancer deaths per 100,000 female </v>
      </c>
      <c s="36" r="C1"/>
      <c s="46" r="D1"/>
      <c s="70" r="E1"/>
      <c s="31" r="F1"/>
    </row>
    <row r="2">
      <c s="14" r="A2"/>
      <c s="79" r="B2"/>
      <c s="79" r="C2"/>
      <c s="41" r="D2"/>
      <c s="70" r="E2"/>
      <c s="31" r="F2"/>
    </row>
    <row s="31" customFormat="1" r="3">
      <c s="14" r="A3"/>
      <c t="s" s="62" r="B3">
        <v>177</v>
      </c>
      <c s="44" r="C3"/>
      <c s="41" r="D3"/>
      <c s="70" r="E3"/>
      <c s="31" r="F3"/>
    </row>
    <row s="31" customFormat="1" r="4">
      <c s="14" r="A4"/>
      <c t="s" s="63" r="B4">
        <v>178</v>
      </c>
      <c t="s" s="23" r="C4">
        <v>179</v>
      </c>
      <c s="58" r="D4"/>
      <c s="70" r="E4"/>
      <c s="31" r="F4"/>
    </row>
    <row s="31" customFormat="1" r="5">
      <c s="14" r="A5"/>
      <c t="s" s="21" r="B5">
        <v>180</v>
      </c>
      <c t="s" s="67" r="C5">
        <v>181</v>
      </c>
      <c s="58" r="D5"/>
      <c s="70" r="E5"/>
      <c s="31" r="F5"/>
    </row>
    <row s="31" customFormat="1" r="6">
      <c s="14" r="A6"/>
      <c t="s" s="21" r="B6">
        <v>182</v>
      </c>
      <c s="5" r="C6"/>
      <c s="58" r="D6"/>
      <c s="70" r="E6"/>
      <c s="31" r="F6"/>
    </row>
    <row s="31" customFormat="1" r="7">
      <c s="14" r="A7"/>
      <c s="11" r="B7"/>
      <c s="15" r="C7"/>
      <c s="21" r="D7"/>
      <c s="70" r="E7"/>
      <c s="31" r="F7"/>
    </row>
    <row r="8">
      <c s="14" r="A8"/>
      <c t="s" s="71" r="B8">
        <v>183</v>
      </c>
      <c s="74" r="C8"/>
      <c s="24" r="D8"/>
      <c s="73" r="E8"/>
      <c s="31" r="F8"/>
    </row>
    <row r="9">
      <c s="14" r="A9"/>
      <c t="s" s="42" r="B9">
        <v>184</v>
      </c>
      <c t="s" s="23" r="C9">
        <v>185</v>
      </c>
      <c s="7" r="D9"/>
      <c s="73" r="E9"/>
      <c s="31" r="F9"/>
    </row>
    <row r="10">
      <c s="14" r="A10"/>
      <c t="s" s="24" r="B10">
        <v>186</v>
      </c>
      <c t="str" s="67" r="C10">
        <f>HYPERLINK("http://www.iarc.fr/", "http://www.iarc.fr/")</f>
        <v>http://www.iarc.fr/</v>
      </c>
      <c s="7" r="D10"/>
      <c s="73" r="E10"/>
      <c s="31" r="F10"/>
    </row>
    <row r="11">
      <c s="14" r="A11"/>
      <c t="s" s="24" r="B11">
        <v>187</v>
      </c>
      <c t="s" s="67" r="C11">
        <v>188</v>
      </c>
      <c s="7" r="D11"/>
      <c s="73" r="E11"/>
      <c s="31" r="F11"/>
    </row>
    <row r="12">
      <c s="14" r="A12"/>
      <c t="s" s="24" r="B12">
        <v>189</v>
      </c>
      <c t="str" s="67" r="C12">
        <f>HYPERLINK("http://www-dep.iarc.fr/", "http://www-dep.iarc.fr/")</f>
        <v>http://www-dep.iarc.fr/</v>
      </c>
      <c s="7" r="D12"/>
      <c s="73" r="E12"/>
      <c s="31" r="F12"/>
    </row>
    <row r="13">
      <c s="14" r="A13"/>
      <c s="49" r="B13"/>
      <c s="65" r="C13"/>
      <c s="24" r="D13"/>
      <c s="73" r="E13"/>
      <c s="31" r="F13"/>
    </row>
    <row r="14">
      <c s="14" r="A14"/>
      <c t="s" s="71" r="B14">
        <v>190</v>
      </c>
      <c s="74" r="C14"/>
      <c s="24" r="D14"/>
      <c s="73" r="E14"/>
      <c s="31" r="F14"/>
    </row>
    <row r="15">
      <c s="14" r="A15"/>
      <c t="s" s="42" r="B15">
        <v>191</v>
      </c>
      <c t="s" s="50" r="C15">
        <v>192</v>
      </c>
      <c s="7" r="D15"/>
      <c s="73" r="E15"/>
      <c s="31" r="F15"/>
    </row>
    <row r="16">
      <c s="14" r="A16"/>
      <c s="24" r="B16"/>
      <c s="47" r="C16"/>
      <c s="7" r="D16"/>
      <c s="73" r="E16"/>
      <c s="31" r="F16"/>
    </row>
    <row customHeight="1" s="31" customFormat="1" r="17" ht="24.75">
      <c s="14" r="A17"/>
      <c t="s" s="24" r="B17">
        <v>193</v>
      </c>
      <c t="s" s="59" r="C17">
        <v>194</v>
      </c>
      <c s="7" r="D17"/>
      <c s="73" r="E17"/>
      <c s="31" r="F17"/>
    </row>
    <row r="18">
      <c s="14" r="A18"/>
      <c s="24" r="B18"/>
      <c s="64" r="C18"/>
      <c s="7" r="D18"/>
      <c s="73" r="E18"/>
      <c s="31" r="F18"/>
    </row>
    <row r="19">
      <c s="14" r="A19"/>
      <c s="24" r="B19"/>
      <c t="s" s="40" r="C19">
        <v>195</v>
      </c>
      <c s="7" r="D19"/>
      <c s="73" r="E19"/>
      <c s="31" r="F19"/>
    </row>
    <row r="20">
      <c s="14" r="A20"/>
      <c s="24" r="B20"/>
      <c t="str" s="56" r="C20">
        <f>HYPERLINK("http://www-dep.iarc.fr/", "(1) goto ""http://www-dep.iarc.fr/"", ")</f>
        <v>(1) goto "http://www-dep.iarc.fr/", </v>
      </c>
      <c s="7" r="D20"/>
      <c s="73" r="E20"/>
      <c s="31" r="F20"/>
    </row>
    <row r="21">
      <c s="14" r="A21"/>
      <c s="24" r="B21"/>
      <c t="s" s="56" r="C21">
        <v>196</v>
      </c>
      <c s="7" r="D21"/>
      <c s="73" r="E21"/>
      <c s="31" r="F21"/>
    </row>
    <row r="22">
      <c s="14" r="A22"/>
      <c s="24" r="B22"/>
      <c t="s" s="32" r="C22">
        <v>197</v>
      </c>
      <c s="7" r="D22"/>
      <c s="73" r="E22"/>
      <c s="31" r="F22"/>
    </row>
    <row r="23">
      <c s="14" r="A23"/>
      <c s="24" r="B23"/>
      <c s="64" r="C23"/>
      <c s="7" r="D23"/>
      <c s="73" r="E23"/>
      <c s="31" r="F23"/>
    </row>
    <row r="24">
      <c s="14" r="A24"/>
      <c s="24" r="B24"/>
      <c t="s" s="40" r="C24">
        <v>198</v>
      </c>
      <c s="7" r="D24"/>
      <c s="73" r="E24"/>
      <c s="31" r="F24"/>
    </row>
    <row r="25">
      <c s="14" r="A25"/>
      <c s="24" r="B25"/>
      <c t="str" s="56" r="C25">
        <f>HYPERLINK("http://www-dep.iarc.fr/", "(1) goto ""http://www-dep.iarc.fr/"", ")</f>
        <v>(1) goto "http://www-dep.iarc.fr/", </v>
      </c>
      <c s="7" r="D25"/>
      <c s="73" r="E25"/>
      <c s="31" r="F25"/>
    </row>
    <row r="26">
      <c s="14" r="A26"/>
      <c s="24" r="B26"/>
      <c t="s" s="56" r="C26">
        <v>199</v>
      </c>
      <c s="7" r="D26"/>
      <c s="73" r="E26"/>
      <c s="31" r="F26"/>
    </row>
    <row r="27">
      <c s="14" r="A27"/>
      <c s="24" r="B27"/>
      <c t="s" s="32" r="C27">
        <v>197</v>
      </c>
      <c s="7" r="D27"/>
      <c s="73" r="E27"/>
      <c s="31" r="F27"/>
    </row>
    <row r="28">
      <c s="14" r="A28"/>
      <c s="24" r="B28"/>
      <c s="64" r="C28"/>
      <c s="7" r="D28"/>
      <c s="73" r="E28"/>
      <c s="31" r="F28"/>
    </row>
    <row r="29">
      <c s="14" r="A29"/>
      <c s="24" r="B29"/>
      <c t="s" s="64" r="C29">
        <v>200</v>
      </c>
      <c s="7" r="D29"/>
      <c s="73" r="E29"/>
      <c s="31" r="F29"/>
    </row>
    <row r="30">
      <c s="14" r="A30"/>
      <c s="24" r="B30"/>
      <c t="s" s="56" r="C30">
        <v>201</v>
      </c>
      <c s="7" r="D30"/>
      <c s="73" r="E30"/>
      <c s="31" r="F30"/>
    </row>
    <row r="31">
      <c s="14" r="A31"/>
      <c s="24" r="B31"/>
      <c t="s" s="56" r="C31">
        <v>202</v>
      </c>
      <c s="7" r="D31"/>
      <c s="73" r="E31"/>
      <c s="31" r="F31"/>
    </row>
    <row r="32">
      <c s="14" r="A32"/>
      <c s="24" r="B32"/>
      <c t="s" s="56" r="C32">
        <v>203</v>
      </c>
      <c s="7" r="D32"/>
      <c s="73" r="E32"/>
      <c s="31" r="F32"/>
    </row>
    <row r="33">
      <c s="14" r="A33"/>
      <c s="24" r="B33"/>
      <c t="s" s="56" r="C33">
        <v>204</v>
      </c>
      <c s="7" r="D33"/>
      <c s="73" r="E33"/>
      <c s="31" r="F33"/>
    </row>
    <row r="34">
      <c s="14" r="A34"/>
      <c s="24" r="B34"/>
      <c t="s" s="56" r="C34">
        <v>205</v>
      </c>
      <c s="7" r="D34"/>
      <c s="73" r="E34"/>
      <c s="31" r="F34"/>
    </row>
    <row r="35">
      <c s="14" r="A35"/>
      <c s="24" r="B35"/>
      <c t="s" s="56" r="C35">
        <v>206</v>
      </c>
      <c s="7" r="D35"/>
      <c s="73" r="E35"/>
      <c s="31" r="F35"/>
    </row>
    <row r="36">
      <c s="14" r="A36"/>
      <c s="24" r="B36"/>
      <c t="s" s="56" r="C36">
        <v>207</v>
      </c>
      <c s="7" r="D36"/>
      <c s="73" r="E36"/>
      <c s="31" r="F36"/>
    </row>
    <row r="37">
      <c s="14" r="A37"/>
      <c s="24" r="B37"/>
      <c t="s" s="56" r="C37">
        <v>208</v>
      </c>
      <c s="7" r="D37"/>
      <c s="73" r="E37"/>
      <c s="31" r="F37"/>
    </row>
    <row r="38">
      <c s="14" r="A38"/>
      <c s="20" r="B38"/>
      <c t="s" s="9" r="C38">
        <v>209</v>
      </c>
      <c s="7" r="D38"/>
      <c s="73" r="E38"/>
      <c s="31" r="F38"/>
    </row>
    <row r="39">
      <c s="39" r="A39"/>
      <c s="74" r="B39"/>
      <c s="72" r="C39"/>
      <c s="26" r="D39"/>
      <c s="73" r="E39"/>
      <c s="31" r="F39"/>
    </row>
    <row r="40">
      <c s="3" r="A40"/>
      <c s="3" r="B40"/>
      <c s="3" r="C40"/>
      <c s="3" r="D40"/>
      <c s="31" r="E40"/>
      <c s="31" r="F40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1" width="17.71"/>
    <col min="2" customWidth="1" max="2" style="31" width="19.86"/>
    <col min="3" customWidth="1" max="3" style="31" width="90.43"/>
    <col min="4" customWidth="1" max="21" style="31" width="4.71"/>
    <col min="22" customWidth="1" max="22" style="31" width="5.71"/>
    <col min="23" customWidth="1" max="23" style="31" width="6.86"/>
    <col min="24" customWidth="1" max="24" style="31" width="7.86"/>
  </cols>
  <sheetData>
    <row s="31" customFormat="1" r="1">
      <c t="s" s="77" r="A1">
        <v>210</v>
      </c>
      <c t="s" s="77" r="B1">
        <v>211</v>
      </c>
      <c t="s" s="77" r="C1">
        <v>212</v>
      </c>
      <c s="28" r="D1"/>
      <c s="28" r="E1"/>
      <c s="28" r="F1"/>
      <c s="28" r="G1"/>
      <c s="28" r="H1"/>
      <c s="28" r="I1"/>
      <c s="28" r="J1"/>
      <c s="28" r="K1"/>
      <c s="28" r="L1"/>
      <c s="28" r="M1"/>
      <c s="28" r="N1"/>
      <c s="28" r="O1"/>
      <c s="28" r="P1"/>
      <c s="28" r="Q1"/>
      <c s="28" r="R1"/>
      <c s="28" r="S1"/>
      <c s="28" r="T1"/>
      <c s="69" r="U1"/>
      <c s="69" r="V1"/>
      <c s="69" r="W1"/>
      <c s="54" r="X1"/>
      <c s="31" r="Y1"/>
    </row>
    <row s="31" customFormat="1" r="2">
      <c s="16" r="A2"/>
      <c s="16" r="B2"/>
      <c s="8" r="C2"/>
      <c s="13" r="D2"/>
      <c s="13" r="E2"/>
      <c s="13" r="F2"/>
      <c s="13" r="G2"/>
      <c s="13" r="H2"/>
      <c s="13" r="I2"/>
      <c s="13" r="J2"/>
      <c s="13" r="K2"/>
      <c s="13" r="L2"/>
      <c s="13" r="M2"/>
      <c s="13" r="N2"/>
      <c s="13" r="O2"/>
      <c s="13" r="P2"/>
      <c s="13" r="Q2"/>
      <c s="13" r="R2"/>
      <c s="13" r="S2"/>
      <c s="13" r="T2"/>
      <c s="54" r="U2"/>
      <c s="13" r="V2"/>
      <c s="54" r="W2"/>
      <c s="54" r="X2"/>
      <c s="31" r="Y2"/>
    </row>
    <row s="31" customFormat="1" r="3">
      <c s="13" r="A3"/>
      <c s="13" r="B3"/>
      <c s="13" r="C3"/>
      <c s="13" r="D3"/>
      <c s="13" r="E3"/>
      <c s="13" r="F3"/>
      <c s="13" r="G3"/>
      <c s="13" r="H3"/>
      <c s="13" r="I3"/>
      <c s="13" r="J3"/>
      <c s="13" r="K3"/>
      <c s="13" r="L3"/>
      <c s="13" r="M3"/>
      <c s="13" r="N3"/>
      <c s="13" r="O3"/>
      <c s="13" r="P3"/>
      <c s="13" r="Q3"/>
      <c s="13" r="R3"/>
      <c s="13" r="S3"/>
      <c s="13" r="T3"/>
      <c s="54" r="U3"/>
      <c s="54" r="V3"/>
      <c s="54" r="W3"/>
      <c s="54" r="X3"/>
      <c s="31" r="Y3"/>
    </row>
    <row s="31" customFormat="1" r="4">
      <c s="54" r="A4"/>
      <c s="54" r="B4"/>
      <c s="13" r="C4"/>
      <c s="13" r="D4"/>
      <c s="13" r="E4"/>
      <c s="13" r="F4"/>
      <c s="13" r="G4"/>
      <c s="13" r="H4"/>
      <c s="13" r="I4"/>
      <c s="13" r="J4"/>
      <c s="13" r="K4"/>
      <c s="13" r="L4"/>
      <c s="13" r="M4"/>
      <c s="13" r="N4"/>
      <c s="13" r="O4"/>
      <c s="13" r="P4"/>
      <c s="13" r="Q4"/>
      <c s="13" r="R4"/>
      <c s="13" r="S4"/>
      <c s="13" r="T4"/>
      <c s="54" r="U4"/>
      <c s="13" r="V4"/>
      <c s="54" r="W4"/>
      <c s="54" r="X4"/>
      <c s="31" r="Y4"/>
    </row>
    <row s="31" customFormat="1" r="5">
      <c s="54" r="A5"/>
      <c s="54" r="B5"/>
      <c s="13" r="C5"/>
      <c s="13" r="D5"/>
      <c s="13" r="E5"/>
      <c s="13" r="F5"/>
      <c s="13" r="G5"/>
      <c s="13" r="H5"/>
      <c s="13" r="I5"/>
      <c s="13" r="J5"/>
      <c s="13" r="K5"/>
      <c s="13" r="L5"/>
      <c s="13" r="M5"/>
      <c s="13" r="N5"/>
      <c s="13" r="O5"/>
      <c s="13" r="P5"/>
      <c s="13" r="Q5"/>
      <c s="13" r="R5"/>
      <c s="13" r="S5"/>
      <c s="13" r="T5"/>
      <c s="54" r="U5"/>
      <c s="54" r="V5"/>
      <c s="54" r="W5"/>
      <c s="54" r="X5"/>
      <c s="31" r="Y5"/>
    </row>
    <row s="31" customFormat="1" r="6">
      <c s="54" r="A6"/>
      <c s="54" r="B6"/>
      <c s="13" r="C6"/>
      <c s="13" r="D6"/>
      <c s="13" r="E6"/>
      <c s="13" r="F6"/>
      <c s="13" r="G6"/>
      <c s="13" r="H6"/>
      <c s="13" r="I6"/>
      <c s="13" r="J6"/>
      <c s="13" r="K6"/>
      <c s="13" r="L6"/>
      <c s="13" r="M6"/>
      <c s="13" r="N6"/>
      <c s="13" r="O6"/>
      <c s="13" r="P6"/>
      <c s="13" r="Q6"/>
      <c s="13" r="R6"/>
      <c s="13" r="S6"/>
      <c s="13" r="T6"/>
      <c s="54" r="U6"/>
      <c s="54" r="V6"/>
      <c s="54" r="W6"/>
      <c s="54" r="X6"/>
      <c s="31" r="Y6"/>
    </row>
    <row s="31" customFormat="1" r="7">
      <c s="13" r="A7"/>
      <c s="13" r="B7"/>
      <c s="13" r="C7"/>
      <c s="13" r="D7"/>
      <c s="13" r="E7"/>
      <c s="13" r="F7"/>
      <c s="13" r="G7"/>
      <c s="13" r="H7"/>
      <c s="13" r="I7"/>
      <c s="13" r="J7"/>
      <c s="13" r="K7"/>
      <c s="13" r="L7"/>
      <c s="13" r="M7"/>
      <c s="13" r="N7"/>
      <c s="13" r="O7"/>
      <c s="13" r="P7"/>
      <c s="13" r="Q7"/>
      <c s="13" r="R7"/>
      <c s="13" r="S7"/>
      <c s="13" r="T7"/>
      <c s="54" r="U7"/>
      <c s="54" r="V7"/>
      <c s="54" r="W7"/>
      <c s="54" r="X7"/>
      <c s="31" r="Y7"/>
    </row>
    <row s="31" customFormat="1" r="8">
      <c s="13" r="A8"/>
      <c s="13" r="B8"/>
      <c s="13" r="C8"/>
      <c s="13" r="D8"/>
      <c s="13" r="E8"/>
      <c s="13" r="F8"/>
      <c s="13" r="G8"/>
      <c s="13" r="H8"/>
      <c s="13" r="I8"/>
      <c s="13" r="J8"/>
      <c s="13" r="K8"/>
      <c s="13" r="L8"/>
      <c s="13" r="M8"/>
      <c s="13" r="N8"/>
      <c s="13" r="O8"/>
      <c s="13" r="P8"/>
      <c s="13" r="Q8"/>
      <c s="13" r="R8"/>
      <c s="13" r="S8"/>
      <c s="13" r="T8"/>
      <c s="54" r="U8"/>
      <c s="54" r="V8"/>
      <c s="54" r="W8"/>
      <c s="54" r="X8"/>
      <c s="31" r="Y8"/>
    </row>
    <row s="31" customFormat="1" r="9">
      <c s="13" r="A9"/>
      <c s="13" r="B9"/>
      <c s="13" r="C9"/>
      <c s="13" r="D9"/>
      <c s="13" r="E9"/>
      <c s="13" r="F9"/>
      <c s="13" r="G9"/>
      <c s="13" r="H9"/>
      <c s="13" r="I9"/>
      <c s="13" r="J9"/>
      <c s="13" r="K9"/>
      <c s="13" r="L9"/>
      <c s="13" r="M9"/>
      <c s="13" r="N9"/>
      <c s="13" r="O9"/>
      <c s="13" r="P9"/>
      <c s="13" r="Q9"/>
      <c s="13" r="R9"/>
      <c s="13" r="S9"/>
      <c s="13" r="T9"/>
      <c s="54" r="U9"/>
      <c s="54" r="V9"/>
      <c s="54" r="W9"/>
      <c s="54" r="X9"/>
      <c s="31" r="Y9"/>
    </row>
    <row s="31" customFormat="1" r="10">
      <c s="13" r="A10"/>
      <c s="13" r="B10"/>
      <c s="13" r="C10"/>
      <c s="13" r="D10"/>
      <c s="13" r="E10"/>
      <c s="13" r="F10"/>
      <c s="13" r="G10"/>
      <c s="13" r="H10"/>
      <c s="13" r="I10"/>
      <c s="13" r="J10"/>
      <c s="13" r="K10"/>
      <c s="13" r="L10"/>
      <c s="13" r="M10"/>
      <c s="13" r="N10"/>
      <c s="13" r="O10"/>
      <c s="13" r="P10"/>
      <c s="13" r="Q10"/>
      <c s="13" r="R10"/>
      <c s="13" r="S10"/>
      <c s="13" r="T10"/>
      <c s="54" r="U10"/>
      <c s="13" r="V10"/>
      <c s="54" r="W10"/>
      <c s="54" r="X10"/>
      <c s="31" r="Y10"/>
    </row>
    <row s="31" customFormat="1" r="11">
      <c s="13" r="A11"/>
      <c s="13" r="B11"/>
      <c s="13" r="C11"/>
      <c s="13" r="D11"/>
      <c s="13" r="E11"/>
      <c s="13" r="F11"/>
      <c s="13" r="G11"/>
      <c s="13" r="H11"/>
      <c s="13" r="I11"/>
      <c s="13" r="J11"/>
      <c s="13" r="K11"/>
      <c s="13" r="L11"/>
      <c s="13" r="M11"/>
      <c s="13" r="N11"/>
      <c s="13" r="O11"/>
      <c s="13" r="P11"/>
      <c s="13" r="Q11"/>
      <c s="13" r="R11"/>
      <c s="13" r="S11"/>
      <c s="13" r="T11"/>
      <c s="54" r="U11"/>
      <c s="13" r="V11"/>
      <c s="54" r="W11"/>
      <c s="54" r="X11"/>
      <c s="31" r="Y11"/>
    </row>
    <row s="31" customFormat="1" r="12">
      <c s="13" r="A12"/>
      <c s="13" r="B12"/>
      <c s="13" r="C12"/>
      <c s="13" r="D12"/>
      <c s="13" r="E12"/>
      <c s="13" r="F12"/>
      <c s="13" r="G12"/>
      <c s="13" r="H12"/>
      <c s="13" r="I12"/>
      <c s="13" r="J12"/>
      <c s="13" r="K12"/>
      <c s="13" r="L12"/>
      <c s="13" r="M12"/>
      <c s="13" r="N12"/>
      <c s="13" r="O12"/>
      <c s="13" r="P12"/>
      <c s="13" r="Q12"/>
      <c s="13" r="R12"/>
      <c s="13" r="S12"/>
      <c s="13" r="T12"/>
      <c s="54" r="U12"/>
      <c s="13" r="V12"/>
      <c s="54" r="W12"/>
      <c s="54" r="X12"/>
      <c s="31" r="Y12"/>
    </row>
    <row s="31" customFormat="1" r="13">
      <c s="13" r="A13"/>
      <c s="13" r="B13"/>
      <c s="13" r="C13"/>
      <c s="13" r="D13"/>
      <c s="13" r="E13"/>
      <c s="13" r="F13"/>
      <c s="13" r="G13"/>
      <c s="13" r="H13"/>
      <c s="13" r="I13"/>
      <c s="13" r="J13"/>
      <c s="13" r="K13"/>
      <c s="13" r="L13"/>
      <c s="13" r="M13"/>
      <c s="13" r="N13"/>
      <c s="13" r="O13"/>
      <c s="13" r="P13"/>
      <c s="13" r="Q13"/>
      <c s="13" r="R13"/>
      <c s="13" r="S13"/>
      <c s="13" r="T13"/>
      <c s="54" r="U13"/>
      <c s="13" r="V13"/>
      <c s="54" r="W13"/>
      <c s="54" r="X13"/>
      <c s="31" r="Y13"/>
    </row>
    <row s="31" customFormat="1" r="14">
      <c s="13" r="A14"/>
      <c s="13" r="B14"/>
      <c s="13" r="C14"/>
      <c s="13" r="D14"/>
      <c s="13" r="E14"/>
      <c s="13" r="F14"/>
      <c s="13" r="G14"/>
      <c s="13" r="H14"/>
      <c s="13" r="I14"/>
      <c s="13" r="J14"/>
      <c s="13" r="K14"/>
      <c s="13" r="L14"/>
      <c s="13" r="M14"/>
      <c s="13" r="N14"/>
      <c s="13" r="O14"/>
      <c s="13" r="P14"/>
      <c s="13" r="Q14"/>
      <c s="13" r="R14"/>
      <c s="13" r="S14"/>
      <c s="13" r="T14"/>
      <c s="54" r="U14"/>
      <c s="54" r="V14"/>
      <c s="54" r="W14"/>
      <c s="54" r="X14"/>
      <c s="31" r="Y14"/>
    </row>
    <row s="31" customFormat="1" r="15">
      <c s="13" r="A15"/>
      <c s="13" r="B15"/>
      <c s="13" r="C15"/>
      <c s="13" r="D15"/>
      <c s="13" r="E15"/>
      <c s="13" r="F15"/>
      <c s="13" r="G15"/>
      <c s="13" r="H15"/>
      <c s="13" r="I15"/>
      <c s="13" r="J15"/>
      <c s="13" r="K15"/>
      <c s="13" r="L15"/>
      <c s="13" r="M15"/>
      <c s="13" r="N15"/>
      <c s="13" r="O15"/>
      <c s="13" r="P15"/>
      <c s="13" r="Q15"/>
      <c s="13" r="R15"/>
      <c s="13" r="S15"/>
      <c s="13" r="T15"/>
      <c s="54" r="U15"/>
      <c s="13" r="V15"/>
      <c s="54" r="W15"/>
      <c s="54" r="X15"/>
      <c s="31" r="Y15"/>
    </row>
    <row s="31" customFormat="1" r="16">
      <c s="13" r="A16"/>
      <c s="13" r="B16"/>
      <c s="13" r="C16"/>
      <c s="13" r="D16"/>
      <c s="13" r="E16"/>
      <c s="13" r="F16"/>
      <c s="13" r="G16"/>
      <c s="13" r="H16"/>
      <c s="13" r="I16"/>
      <c s="13" r="J16"/>
      <c s="13" r="K16"/>
      <c s="13" r="L16"/>
      <c s="13" r="M16"/>
      <c s="13" r="N16"/>
      <c s="13" r="O16"/>
      <c s="13" r="P16"/>
      <c s="13" r="Q16"/>
      <c s="13" r="R16"/>
      <c s="13" r="S16"/>
      <c s="13" r="T16"/>
      <c s="54" r="U16"/>
      <c s="13" r="V16"/>
      <c s="54" r="W16"/>
      <c s="54" r="X16"/>
      <c s="31" r="Y16"/>
    </row>
    <row s="31" customFormat="1" r="17">
      <c s="13" r="A17"/>
      <c s="13" r="B17"/>
      <c s="13" r="C17"/>
      <c s="13" r="D17"/>
      <c s="13" r="E17"/>
      <c s="13" r="F17"/>
      <c s="13" r="G17"/>
      <c s="13" r="H17"/>
      <c s="13" r="I17"/>
      <c s="13" r="J17"/>
      <c s="13" r="K17"/>
      <c s="13" r="L17"/>
      <c s="13" r="M17"/>
      <c s="13" r="N17"/>
      <c s="13" r="O17"/>
      <c s="13" r="P17"/>
      <c s="13" r="Q17"/>
      <c s="13" r="R17"/>
      <c s="13" r="S17"/>
      <c s="13" r="T17"/>
      <c s="54" r="U17"/>
      <c s="54" r="V17"/>
      <c s="54" r="W17"/>
      <c s="54" r="X17"/>
      <c s="31" r="Y17"/>
    </row>
    <row s="31" customFormat="1" r="18">
      <c s="13" r="A18"/>
      <c s="13" r="B18"/>
      <c s="13" r="C18"/>
      <c s="13" r="D18"/>
      <c s="13" r="E18"/>
      <c s="13" r="F18"/>
      <c s="13" r="G18"/>
      <c s="13" r="H18"/>
      <c s="13" r="I18"/>
      <c s="13" r="J18"/>
      <c s="13" r="K18"/>
      <c s="13" r="L18"/>
      <c s="13" r="M18"/>
      <c s="13" r="N18"/>
      <c s="13" r="O18"/>
      <c s="13" r="P18"/>
      <c s="13" r="Q18"/>
      <c s="13" r="R18"/>
      <c s="13" r="S18"/>
      <c s="13" r="T18"/>
      <c s="54" r="U18"/>
      <c s="13" r="V18"/>
      <c s="54" r="W18"/>
      <c s="54" r="X18"/>
      <c s="31" r="Y18"/>
    </row>
    <row s="31" customFormat="1" r="19">
      <c s="13" r="A19"/>
      <c s="13" r="B19"/>
      <c s="13" r="C19"/>
      <c s="13" r="D19"/>
      <c s="13" r="E19"/>
      <c s="13" r="F19"/>
      <c s="13" r="G19"/>
      <c s="13" r="H19"/>
      <c s="13" r="I19"/>
      <c s="13" r="J19"/>
      <c s="13" r="K19"/>
      <c s="13" r="L19"/>
      <c s="13" r="M19"/>
      <c s="13" r="N19"/>
      <c s="13" r="O19"/>
      <c s="13" r="P19"/>
      <c s="13" r="Q19"/>
      <c s="13" r="R19"/>
      <c s="13" r="S19"/>
      <c s="13" r="T19"/>
      <c s="54" r="U19"/>
      <c s="13" r="V19"/>
      <c s="54" r="W19"/>
      <c s="54" r="X19"/>
      <c s="31" r="Y19"/>
    </row>
    <row s="31" customFormat="1" r="20">
      <c s="13" r="A20"/>
      <c s="13" r="B20"/>
      <c s="13" r="C20"/>
      <c s="13" r="D20"/>
      <c s="13" r="E20"/>
      <c s="13" r="F20"/>
      <c s="13" r="G20"/>
      <c s="13" r="H20"/>
      <c s="13" r="I20"/>
      <c s="13" r="J20"/>
      <c s="13" r="K20"/>
      <c s="13" r="L20"/>
      <c s="13" r="M20"/>
      <c s="13" r="N20"/>
      <c s="13" r="O20"/>
      <c s="13" r="P20"/>
      <c s="13" r="Q20"/>
      <c s="13" r="R20"/>
      <c s="13" r="S20"/>
      <c s="13" r="T20"/>
      <c s="54" r="U20"/>
      <c s="54" r="V20"/>
      <c s="54" r="W20"/>
      <c s="54" r="X20"/>
      <c s="31" r="Y20"/>
    </row>
    <row s="31" customFormat="1" r="21">
      <c s="13" r="A21"/>
      <c s="13" r="B21"/>
      <c s="13" r="C21"/>
      <c s="13" r="D21"/>
      <c s="13" r="E21"/>
      <c s="13" r="F21"/>
      <c s="13" r="G21"/>
      <c s="13" r="H21"/>
      <c s="13" r="I21"/>
      <c s="13" r="J21"/>
      <c s="13" r="K21"/>
      <c s="13" r="L21"/>
      <c s="13" r="M21"/>
      <c s="13" r="N21"/>
      <c s="13" r="O21"/>
      <c s="13" r="P21"/>
      <c s="13" r="Q21"/>
      <c s="13" r="R21"/>
      <c s="13" r="S21"/>
      <c s="13" r="T21"/>
      <c s="54" r="U21"/>
      <c s="13" r="V21"/>
      <c s="54" r="W21"/>
      <c s="54" r="X21"/>
      <c s="31" r="Y21"/>
    </row>
    <row s="31" customFormat="1" r="22">
      <c s="13" r="A22"/>
      <c s="13" r="B22"/>
      <c s="13" r="C22"/>
      <c s="13" r="D22"/>
      <c s="13" r="E22"/>
      <c s="13" r="F22"/>
      <c s="13" r="G22"/>
      <c s="13" r="H22"/>
      <c s="13" r="I22"/>
      <c s="13" r="J22"/>
      <c s="13" r="K22"/>
      <c s="13" r="L22"/>
      <c s="13" r="M22"/>
      <c s="13" r="N22"/>
      <c s="13" r="O22"/>
      <c s="13" r="P22"/>
      <c s="13" r="Q22"/>
      <c s="13" r="R22"/>
      <c s="13" r="S22"/>
      <c s="13" r="T22"/>
      <c s="54" r="U22"/>
      <c s="54" r="V22"/>
      <c s="54" r="W22"/>
      <c s="54" r="X22"/>
      <c s="31" r="Y22"/>
    </row>
    <row s="31" customFormat="1" r="23">
      <c s="13" r="A23"/>
      <c s="13" r="B23"/>
      <c s="13" r="C23"/>
      <c s="13" r="D23"/>
      <c s="13" r="E23"/>
      <c s="13" r="F23"/>
      <c s="13" r="G23"/>
      <c s="13" r="H23"/>
      <c s="13" r="I23"/>
      <c s="13" r="J23"/>
      <c s="13" r="K23"/>
      <c s="13" r="L23"/>
      <c s="13" r="M23"/>
      <c s="13" r="N23"/>
      <c s="13" r="O23"/>
      <c s="13" r="P23"/>
      <c s="13" r="Q23"/>
      <c s="13" r="R23"/>
      <c s="13" r="S23"/>
      <c s="13" r="T23"/>
      <c s="54" r="U23"/>
      <c s="13" r="V23"/>
      <c s="54" r="W23"/>
      <c s="54" r="X23"/>
      <c s="31" r="Y23"/>
    </row>
    <row s="31" customFormat="1" r="24">
      <c s="13" r="A24"/>
      <c s="13" r="B24"/>
      <c s="13" r="C24"/>
      <c s="13" r="D24"/>
      <c s="13" r="E24"/>
      <c s="13" r="F24"/>
      <c s="13" r="G24"/>
      <c s="13" r="H24"/>
      <c s="13" r="I24"/>
      <c s="13" r="J24"/>
      <c s="13" r="K24"/>
      <c s="13" r="L24"/>
      <c s="13" r="M24"/>
      <c s="13" r="N24"/>
      <c s="13" r="O24"/>
      <c s="13" r="P24"/>
      <c s="13" r="Q24"/>
      <c s="13" r="R24"/>
      <c s="13" r="S24"/>
      <c s="13" r="T24"/>
      <c s="54" r="U24"/>
      <c s="13" r="V24"/>
      <c s="54" r="W24"/>
      <c s="54" r="X24"/>
      <c s="31" r="Y24"/>
    </row>
    <row s="31" customFormat="1" r="25">
      <c s="13" r="A25"/>
      <c s="13" r="B25"/>
      <c s="13" r="C25"/>
      <c s="13" r="D25"/>
      <c s="13" r="E25"/>
      <c s="13" r="F25"/>
      <c s="13" r="G25"/>
      <c s="13" r="H25"/>
      <c s="13" r="I25"/>
      <c s="13" r="J25"/>
      <c s="13" r="K25"/>
      <c s="13" r="L25"/>
      <c s="13" r="M25"/>
      <c s="13" r="N25"/>
      <c s="13" r="O25"/>
      <c s="13" r="P25"/>
      <c s="13" r="Q25"/>
      <c s="13" r="R25"/>
      <c s="13" r="S25"/>
      <c s="13" r="T25"/>
      <c s="54" r="U25"/>
      <c s="13" r="V25"/>
      <c s="54" r="W25"/>
      <c s="54" r="X25"/>
      <c s="31" r="Y25"/>
    </row>
    <row s="31" customFormat="1" r="26">
      <c s="13" r="A26"/>
      <c s="13" r="B26"/>
      <c s="13" r="C26"/>
      <c s="13" r="D26"/>
      <c s="13" r="E26"/>
      <c s="13" r="F26"/>
      <c s="13" r="G26"/>
      <c s="13" r="H26"/>
      <c s="13" r="I26"/>
      <c s="13" r="J26"/>
      <c s="13" r="K26"/>
      <c s="13" r="L26"/>
      <c s="13" r="M26"/>
      <c s="13" r="N26"/>
      <c s="13" r="O26"/>
      <c s="13" r="P26"/>
      <c s="13" r="Q26"/>
      <c s="13" r="R26"/>
      <c s="13" r="S26"/>
      <c s="13" r="T26"/>
      <c s="54" r="U26"/>
      <c s="13" r="V26"/>
      <c s="54" r="W26"/>
      <c s="54" r="X26"/>
      <c s="31" r="Y26"/>
    </row>
    <row s="31" customFormat="1" r="27">
      <c s="13" r="A27"/>
      <c s="13" r="B27"/>
      <c s="13" r="C27"/>
      <c s="13" r="D27"/>
      <c s="13" r="E27"/>
      <c s="13" r="F27"/>
      <c s="13" r="G27"/>
      <c s="13" r="H27"/>
      <c s="13" r="I27"/>
      <c s="13" r="J27"/>
      <c s="13" r="K27"/>
      <c s="13" r="L27"/>
      <c s="13" r="M27"/>
      <c s="13" r="N27"/>
      <c s="13" r="O27"/>
      <c s="13" r="P27"/>
      <c s="13" r="Q27"/>
      <c s="13" r="R27"/>
      <c s="13" r="S27"/>
      <c s="13" r="T27"/>
      <c s="54" r="U27"/>
      <c s="13" r="V27"/>
      <c s="54" r="W27"/>
      <c s="54" r="X27"/>
      <c s="31" r="Y27"/>
    </row>
    <row s="31" customFormat="1" r="28">
      <c s="13" r="A28"/>
      <c s="13" r="B28"/>
      <c s="13" r="C28"/>
      <c s="13" r="D28"/>
      <c s="13" r="E28"/>
      <c s="13" r="F28"/>
      <c s="13" r="G28"/>
      <c s="13" r="H28"/>
      <c s="13" r="I28"/>
      <c s="13" r="J28"/>
      <c s="13" r="K28"/>
      <c s="13" r="L28"/>
      <c s="13" r="M28"/>
      <c s="13" r="N28"/>
      <c s="13" r="O28"/>
      <c s="13" r="P28"/>
      <c s="13" r="Q28"/>
      <c s="13" r="R28"/>
      <c s="13" r="S28"/>
      <c s="13" r="T28"/>
      <c s="54" r="U28"/>
      <c s="54" r="V28"/>
      <c s="54" r="W28"/>
      <c s="54" r="X28"/>
      <c s="31" r="Y28"/>
    </row>
    <row s="31" customFormat="1" r="29">
      <c s="13" r="A29"/>
      <c s="13" r="B29"/>
      <c s="13" r="C29"/>
      <c s="13" r="D29"/>
      <c s="13" r="E29"/>
      <c s="13" r="F29"/>
      <c s="13" r="G29"/>
      <c s="13" r="H29"/>
      <c s="13" r="I29"/>
      <c s="13" r="J29"/>
      <c s="13" r="K29"/>
      <c s="13" r="L29"/>
      <c s="13" r="M29"/>
      <c s="13" r="N29"/>
      <c s="13" r="O29"/>
      <c s="13" r="P29"/>
      <c s="13" r="Q29"/>
      <c s="13" r="R29"/>
      <c s="13" r="S29"/>
      <c s="13" r="T29"/>
      <c s="54" r="U29"/>
      <c s="13" r="V29"/>
      <c s="54" r="W29"/>
      <c s="54" r="X29"/>
      <c s="31" r="Y29"/>
    </row>
    <row s="31" customFormat="1" r="30">
      <c s="13" r="A30"/>
      <c s="13" r="B30"/>
      <c s="13" r="C30"/>
      <c s="13" r="D30"/>
      <c s="13" r="E30"/>
      <c s="13" r="F30"/>
      <c s="13" r="G30"/>
      <c s="13" r="H30"/>
      <c s="13" r="I30"/>
      <c s="13" r="J30"/>
      <c s="13" r="K30"/>
      <c s="13" r="L30"/>
      <c s="13" r="M30"/>
      <c s="13" r="N30"/>
      <c s="13" r="O30"/>
      <c s="13" r="P30"/>
      <c s="13" r="Q30"/>
      <c s="13" r="R30"/>
      <c s="13" r="S30"/>
      <c s="13" r="T30"/>
      <c s="54" r="U30"/>
      <c s="54" r="V30"/>
      <c s="54" r="W30"/>
      <c s="54" r="X30"/>
      <c s="31" r="Y30"/>
    </row>
    <row s="31" customFormat="1" r="31">
      <c s="13" r="A31"/>
      <c s="13" r="B31"/>
      <c s="13" r="C31"/>
      <c s="13" r="D31"/>
      <c s="13" r="E31"/>
      <c s="13" r="F31"/>
      <c s="13" r="G31"/>
      <c s="13" r="H31"/>
      <c s="13" r="I31"/>
      <c s="13" r="J31"/>
      <c s="13" r="K31"/>
      <c s="13" r="L31"/>
      <c s="13" r="M31"/>
      <c s="13" r="N31"/>
      <c s="13" r="O31"/>
      <c s="13" r="P31"/>
      <c s="13" r="Q31"/>
      <c s="13" r="R31"/>
      <c s="13" r="S31"/>
      <c s="13" r="T31"/>
      <c s="54" r="U31"/>
      <c s="54" r="V31"/>
      <c s="54" r="W31"/>
      <c s="54" r="X31"/>
      <c s="31" r="Y31"/>
    </row>
    <row s="31" customFormat="1" r="32">
      <c s="13" r="A32"/>
      <c s="13" r="B32"/>
      <c s="13" r="C32"/>
      <c s="13" r="D32"/>
      <c s="13" r="E32"/>
      <c s="13" r="F32"/>
      <c s="13" r="G32"/>
      <c s="13" r="H32"/>
      <c s="13" r="I32"/>
      <c s="13" r="J32"/>
      <c s="13" r="K32"/>
      <c s="13" r="L32"/>
      <c s="13" r="M32"/>
      <c s="13" r="N32"/>
      <c s="13" r="O32"/>
      <c s="13" r="P32"/>
      <c s="13" r="Q32"/>
      <c s="13" r="R32"/>
      <c s="13" r="S32"/>
      <c s="13" r="T32"/>
      <c s="54" r="U32"/>
      <c s="54" r="V32"/>
      <c s="54" r="W32"/>
      <c s="54" r="X32"/>
      <c s="31" r="Y32"/>
    </row>
    <row s="31" customFormat="1" r="33">
      <c s="13" r="A33"/>
      <c s="13" r="B33"/>
      <c s="13" r="C33"/>
      <c s="13" r="D33"/>
      <c s="13" r="E33"/>
      <c s="13" r="F33"/>
      <c s="13" r="G33"/>
      <c s="13" r="H33"/>
      <c s="13" r="I33"/>
      <c s="13" r="J33"/>
      <c s="13" r="K33"/>
      <c s="13" r="L33"/>
      <c s="13" r="M33"/>
      <c s="13" r="N33"/>
      <c s="13" r="O33"/>
      <c s="13" r="P33"/>
      <c s="13" r="Q33"/>
      <c s="13" r="R33"/>
      <c s="13" r="S33"/>
      <c s="13" r="T33"/>
      <c s="54" r="U33"/>
      <c s="13" r="V33"/>
      <c s="54" r="W33"/>
      <c s="54" r="X33"/>
      <c s="31" r="Y33"/>
    </row>
    <row s="31" customFormat="1" r="34">
      <c s="13" r="A34"/>
      <c s="13" r="B34"/>
      <c s="13" r="C34"/>
      <c s="13" r="D34"/>
      <c s="13" r="E34"/>
      <c s="13" r="F34"/>
      <c s="13" r="G34"/>
      <c s="13" r="H34"/>
      <c s="13" r="I34"/>
      <c s="13" r="J34"/>
      <c s="13" r="K34"/>
      <c s="13" r="L34"/>
      <c s="13" r="M34"/>
      <c s="13" r="N34"/>
      <c s="13" r="O34"/>
      <c s="13" r="P34"/>
      <c s="13" r="Q34"/>
      <c s="13" r="R34"/>
      <c s="13" r="S34"/>
      <c s="13" r="T34"/>
      <c s="54" r="U34"/>
      <c s="54" r="V34"/>
      <c s="54" r="W34"/>
      <c s="54" r="X34"/>
      <c s="31" r="Y34"/>
    </row>
    <row s="31" customFormat="1" r="35">
      <c s="13" r="A35"/>
      <c s="13" r="B35"/>
      <c s="13" r="C35"/>
      <c s="13" r="D35"/>
      <c s="13" r="E35"/>
      <c s="13" r="F35"/>
      <c s="13" r="G35"/>
      <c s="13" r="H35"/>
      <c s="13" r="I35"/>
      <c s="13" r="J35"/>
      <c s="13" r="K35"/>
      <c s="13" r="L35"/>
      <c s="13" r="M35"/>
      <c s="13" r="N35"/>
      <c s="13" r="O35"/>
      <c s="13" r="P35"/>
      <c s="13" r="Q35"/>
      <c s="13" r="R35"/>
      <c s="13" r="S35"/>
      <c s="13" r="T35"/>
      <c s="54" r="U35"/>
      <c s="13" r="V35"/>
      <c s="54" r="W35"/>
      <c s="54" r="X35"/>
      <c s="31" r="Y35"/>
    </row>
    <row s="31" customFormat="1" r="36">
      <c s="13" r="A36"/>
      <c s="13" r="B36"/>
      <c s="13" r="C36"/>
      <c s="13" r="D36"/>
      <c s="13" r="E36"/>
      <c s="13" r="F36"/>
      <c s="13" r="G36"/>
      <c s="13" r="H36"/>
      <c s="13" r="I36"/>
      <c s="13" r="J36"/>
      <c s="13" r="K36"/>
      <c s="13" r="L36"/>
      <c s="13" r="M36"/>
      <c s="13" r="N36"/>
      <c s="13" r="O36"/>
      <c s="13" r="P36"/>
      <c s="13" r="Q36"/>
      <c s="13" r="R36"/>
      <c s="13" r="S36"/>
      <c s="13" r="T36"/>
      <c s="54" r="U36"/>
      <c s="13" r="V36"/>
      <c s="54" r="W36"/>
      <c s="54" r="X36"/>
      <c s="31" r="Y36"/>
    </row>
    <row s="31" customFormat="1" r="37">
      <c s="13" r="A37"/>
      <c s="13" r="B37"/>
      <c s="13" r="C37"/>
      <c s="13" r="D37"/>
      <c s="13" r="E37"/>
      <c s="13" r="F37"/>
      <c s="13" r="G37"/>
      <c s="13" r="H37"/>
      <c s="13" r="I37"/>
      <c s="13" r="J37"/>
      <c s="13" r="K37"/>
      <c s="13" r="L37"/>
      <c s="13" r="M37"/>
      <c s="13" r="N37"/>
      <c s="13" r="O37"/>
      <c s="13" r="P37"/>
      <c s="13" r="Q37"/>
      <c s="13" r="R37"/>
      <c s="13" r="S37"/>
      <c s="13" r="T37"/>
      <c s="54" r="U37"/>
      <c s="54" r="V37"/>
      <c s="54" r="W37"/>
      <c s="54" r="X37"/>
      <c s="31" r="Y37"/>
    </row>
    <row s="31" customFormat="1" r="38">
      <c s="13" r="A38"/>
      <c s="13" r="B38"/>
      <c s="13" r="C38"/>
      <c s="13" r="D38"/>
      <c s="13" r="E38"/>
      <c s="13" r="F38"/>
      <c s="13" r="G38"/>
      <c s="13" r="H38"/>
      <c s="13" r="I38"/>
      <c s="13" r="J38"/>
      <c s="13" r="K38"/>
      <c s="13" r="L38"/>
      <c s="13" r="M38"/>
      <c s="13" r="N38"/>
      <c s="13" r="O38"/>
      <c s="13" r="P38"/>
      <c s="13" r="Q38"/>
      <c s="13" r="R38"/>
      <c s="13" r="S38"/>
      <c s="13" r="T38"/>
      <c s="54" r="U38"/>
      <c s="54" r="V38"/>
      <c s="54" r="W38"/>
      <c s="54" r="X38"/>
      <c s="31" r="Y38"/>
    </row>
    <row s="31" customFormat="1" r="39">
      <c s="13" r="A39"/>
      <c s="13" r="B39"/>
      <c s="13" r="C39"/>
      <c s="13" r="D39"/>
      <c s="13" r="E39"/>
      <c s="13" r="F39"/>
      <c s="13" r="G39"/>
      <c s="13" r="H39"/>
      <c s="13" r="I39"/>
      <c s="13" r="J39"/>
      <c s="13" r="K39"/>
      <c s="13" r="L39"/>
      <c s="13" r="M39"/>
      <c s="13" r="N39"/>
      <c s="13" r="O39"/>
      <c s="13" r="P39"/>
      <c s="13" r="Q39"/>
      <c s="13" r="R39"/>
      <c s="13" r="S39"/>
      <c s="13" r="T39"/>
      <c s="54" r="U39"/>
      <c s="54" r="V39"/>
      <c s="54" r="W39"/>
      <c s="54" r="X39"/>
      <c s="31" r="Y39"/>
    </row>
    <row s="31" customFormat="1" r="40">
      <c s="13" r="A40"/>
      <c s="13" r="B40"/>
      <c s="13" r="C40"/>
      <c s="13" r="D40"/>
      <c s="13" r="E40"/>
      <c s="13" r="F40"/>
      <c s="13" r="G40"/>
      <c s="13" r="H40"/>
      <c s="13" r="I40"/>
      <c s="13" r="J40"/>
      <c s="13" r="K40"/>
      <c s="13" r="L40"/>
      <c s="13" r="M40"/>
      <c s="13" r="N40"/>
      <c s="13" r="O40"/>
      <c s="13" r="P40"/>
      <c s="13" r="Q40"/>
      <c s="13" r="R40"/>
      <c s="13" r="S40"/>
      <c s="13" r="T40"/>
      <c s="54" r="U40"/>
      <c s="54" r="V40"/>
      <c s="54" r="W40"/>
      <c s="54" r="X40"/>
      <c s="31" r="Y40"/>
    </row>
    <row s="31" customFormat="1" r="41">
      <c s="13" r="A41"/>
      <c s="13" r="B41"/>
      <c s="13" r="C41"/>
      <c s="13" r="D41"/>
      <c s="13" r="E41"/>
      <c s="13" r="F41"/>
      <c s="13" r="G41"/>
      <c s="13" r="H41"/>
      <c s="13" r="I41"/>
      <c s="13" r="J41"/>
      <c s="13" r="K41"/>
      <c s="13" r="L41"/>
      <c s="13" r="M41"/>
      <c s="13" r="N41"/>
      <c s="13" r="O41"/>
      <c s="13" r="P41"/>
      <c s="13" r="Q41"/>
      <c s="13" r="R41"/>
      <c s="13" r="S41"/>
      <c s="13" r="T41"/>
      <c s="54" r="U41"/>
      <c s="54" r="V41"/>
      <c s="54" r="W41"/>
      <c s="54" r="X41"/>
      <c s="31" r="Y41"/>
    </row>
    <row s="31" customFormat="1" r="42">
      <c s="13" r="A42"/>
      <c s="13" r="B42"/>
      <c s="13" r="C42"/>
      <c s="13" r="D42"/>
      <c s="13" r="E42"/>
      <c s="13" r="F42"/>
      <c s="13" r="G42"/>
      <c s="13" r="H42"/>
      <c s="13" r="I42"/>
      <c s="13" r="J42"/>
      <c s="13" r="K42"/>
      <c s="13" r="L42"/>
      <c s="13" r="M42"/>
      <c s="13" r="N42"/>
      <c s="13" r="O42"/>
      <c s="13" r="P42"/>
      <c s="13" r="Q42"/>
      <c s="13" r="R42"/>
      <c s="13" r="S42"/>
      <c s="13" r="T42"/>
      <c s="54" r="U42"/>
      <c s="13" r="V42"/>
      <c s="54" r="W42"/>
      <c s="54" r="X42"/>
      <c s="31" r="Y42"/>
    </row>
    <row s="31" customFormat="1" r="43">
      <c s="13" r="A43"/>
      <c s="13" r="B43"/>
      <c s="13" r="C43"/>
      <c s="13" r="D43"/>
      <c s="13" r="E43"/>
      <c s="13" r="F43"/>
      <c s="13" r="G43"/>
      <c s="13" r="H43"/>
      <c s="13" r="I43"/>
      <c s="13" r="J43"/>
      <c s="13" r="K43"/>
      <c s="13" r="L43"/>
      <c s="13" r="M43"/>
      <c s="13" r="N43"/>
      <c s="13" r="O43"/>
      <c s="13" r="P43"/>
      <c s="13" r="Q43"/>
      <c s="13" r="R43"/>
      <c s="13" r="S43"/>
      <c s="13" r="T43"/>
      <c s="54" r="U43"/>
      <c s="13" r="V43"/>
      <c s="54" r="W43"/>
      <c s="54" r="X43"/>
      <c s="31" r="Y43"/>
    </row>
    <row s="31" customFormat="1" r="44">
      <c s="13" r="A44"/>
      <c s="13" r="B44"/>
      <c s="13" r="C44"/>
      <c s="13" r="D44"/>
      <c s="13" r="E44"/>
      <c s="13" r="F44"/>
      <c s="13" r="G44"/>
      <c s="13" r="H44"/>
      <c s="13" r="I44"/>
      <c s="13" r="J44"/>
      <c s="13" r="K44"/>
      <c s="13" r="L44"/>
      <c s="13" r="M44"/>
      <c s="13" r="N44"/>
      <c s="13" r="O44"/>
      <c s="13" r="P44"/>
      <c s="13" r="Q44"/>
      <c s="13" r="R44"/>
      <c s="13" r="S44"/>
      <c s="13" r="T44"/>
      <c s="54" r="U44"/>
      <c s="13" r="V44"/>
      <c s="54" r="W44"/>
      <c s="54" r="X44"/>
      <c s="31" r="Y44"/>
    </row>
    <row s="31" customFormat="1" r="45">
      <c s="13" r="A45"/>
      <c s="13" r="B45"/>
      <c s="13" r="C45"/>
      <c s="13" r="D45"/>
      <c s="13" r="E45"/>
      <c s="13" r="F45"/>
      <c s="13" r="G45"/>
      <c s="13" r="H45"/>
      <c s="13" r="I45"/>
      <c s="13" r="J45"/>
      <c s="13" r="K45"/>
      <c s="13" r="L45"/>
      <c s="13" r="M45"/>
      <c s="13" r="N45"/>
      <c s="13" r="O45"/>
      <c s="13" r="P45"/>
      <c s="13" r="Q45"/>
      <c s="13" r="R45"/>
      <c s="13" r="S45"/>
      <c s="13" r="T45"/>
      <c s="54" r="U45"/>
      <c s="13" r="V45"/>
      <c s="54" r="W45"/>
      <c s="54" r="X45"/>
      <c s="31" r="Y45"/>
    </row>
    <row s="31" customFormat="1" r="46">
      <c s="13" r="A46"/>
      <c s="13" r="B46"/>
      <c s="13" r="C46"/>
      <c s="13" r="D46"/>
      <c s="13" r="E46"/>
      <c s="13" r="F46"/>
      <c s="13" r="G46"/>
      <c s="13" r="H46"/>
      <c s="13" r="I46"/>
      <c s="13" r="J46"/>
      <c s="13" r="K46"/>
      <c s="13" r="L46"/>
      <c s="13" r="M46"/>
      <c s="13" r="N46"/>
      <c s="13" r="O46"/>
      <c s="13" r="P46"/>
      <c s="13" r="Q46"/>
      <c s="13" r="R46"/>
      <c s="13" r="S46"/>
      <c s="13" r="T46"/>
      <c s="54" r="U46"/>
      <c s="54" r="V46"/>
      <c s="54" r="W46"/>
      <c s="54" r="X46"/>
      <c s="31" r="Y46"/>
    </row>
    <row s="31" customFormat="1" r="47">
      <c s="13" r="A47"/>
      <c s="13" r="B47"/>
      <c s="13" r="C47"/>
      <c s="13" r="D47"/>
      <c s="13" r="E47"/>
      <c s="13" r="F47"/>
      <c s="13" r="G47"/>
      <c s="13" r="H47"/>
      <c s="13" r="I47"/>
      <c s="13" r="J47"/>
      <c s="13" r="K47"/>
      <c s="13" r="L47"/>
      <c s="13" r="M47"/>
      <c s="13" r="N47"/>
      <c s="13" r="O47"/>
      <c s="13" r="P47"/>
      <c s="13" r="Q47"/>
      <c s="13" r="R47"/>
      <c s="13" r="S47"/>
      <c s="13" r="T47"/>
      <c s="54" r="U47"/>
      <c s="13" r="V47"/>
      <c s="54" r="W47"/>
      <c s="54" r="X47"/>
      <c s="31" r="Y47"/>
    </row>
    <row s="31" customFormat="1" r="48">
      <c s="13" r="A48"/>
      <c s="13" r="B48"/>
      <c s="13" r="C48"/>
      <c s="13" r="D48"/>
      <c s="13" r="E48"/>
      <c s="13" r="F48"/>
      <c s="13" r="G48"/>
      <c s="13" r="H48"/>
      <c s="13" r="I48"/>
      <c s="13" r="J48"/>
      <c s="13" r="K48"/>
      <c s="13" r="L48"/>
      <c s="13" r="M48"/>
      <c s="13" r="N48"/>
      <c s="13" r="O48"/>
      <c s="13" r="P48"/>
      <c s="13" r="Q48"/>
      <c s="13" r="R48"/>
      <c s="13" r="S48"/>
      <c s="13" r="T48"/>
      <c s="54" r="U48"/>
      <c s="13" r="V48"/>
      <c s="54" r="W48"/>
      <c s="54" r="X48"/>
      <c s="31" r="Y48"/>
    </row>
    <row s="31" customFormat="1" r="49">
      <c s="13" r="A49"/>
      <c s="13" r="B49"/>
      <c s="13" r="C49"/>
      <c s="13" r="D49"/>
      <c s="13" r="E49"/>
      <c s="13" r="F49"/>
      <c s="13" r="G49"/>
      <c s="13" r="H49"/>
      <c s="13" r="I49"/>
      <c s="13" r="J49"/>
      <c s="13" r="K49"/>
      <c s="13" r="L49"/>
      <c s="13" r="M49"/>
      <c s="13" r="N49"/>
      <c s="13" r="O49"/>
      <c s="13" r="P49"/>
      <c s="13" r="Q49"/>
      <c s="13" r="R49"/>
      <c s="13" r="S49"/>
      <c s="13" r="T49"/>
      <c s="54" r="U49"/>
      <c s="54" r="V49"/>
      <c s="54" r="W49"/>
      <c s="54" r="X49"/>
      <c s="31" r="Y49"/>
    </row>
    <row s="31" customFormat="1" r="50">
      <c s="13" r="A50"/>
      <c s="13" r="B50"/>
      <c s="13" r="C50"/>
      <c s="13" r="D50"/>
      <c s="13" r="E50"/>
      <c s="13" r="F50"/>
      <c s="13" r="G50"/>
      <c s="13" r="H50"/>
      <c s="13" r="I50"/>
      <c s="13" r="J50"/>
      <c s="13" r="K50"/>
      <c s="13" r="L50"/>
      <c s="13" r="M50"/>
      <c s="13" r="N50"/>
      <c s="13" r="O50"/>
      <c s="13" r="P50"/>
      <c s="13" r="Q50"/>
      <c s="13" r="R50"/>
      <c s="13" r="S50"/>
      <c s="13" r="T50"/>
      <c s="54" r="U50"/>
      <c s="13" r="V50"/>
      <c s="54" r="W50"/>
      <c s="54" r="X50"/>
      <c s="31" r="Y50"/>
    </row>
    <row s="31" customFormat="1" r="51">
      <c s="13" r="A51"/>
      <c s="13" r="B51"/>
      <c s="13" r="C51"/>
      <c s="13" r="D51"/>
      <c s="13" r="E51"/>
      <c s="13" r="F51"/>
      <c s="13" r="G51"/>
      <c s="13" r="H51"/>
      <c s="13" r="I51"/>
      <c s="13" r="J51"/>
      <c s="13" r="K51"/>
      <c s="13" r="L51"/>
      <c s="13" r="M51"/>
      <c s="13" r="N51"/>
      <c s="13" r="O51"/>
      <c s="13" r="P51"/>
      <c s="13" r="Q51"/>
      <c s="13" r="R51"/>
      <c s="13" r="S51"/>
      <c s="13" r="T51"/>
      <c s="54" r="U51"/>
      <c s="13" r="V51"/>
      <c s="54" r="W51"/>
      <c s="54" r="X51"/>
      <c s="31" r="Y51"/>
    </row>
    <row s="31" customFormat="1" r="52">
      <c s="13" r="A52"/>
      <c s="13" r="B52"/>
      <c s="13" r="C52"/>
      <c s="13" r="D52"/>
      <c s="13" r="E52"/>
      <c s="13" r="F52"/>
      <c s="13" r="G52"/>
      <c s="13" r="H52"/>
      <c s="13" r="I52"/>
      <c s="13" r="J52"/>
      <c s="13" r="K52"/>
      <c s="13" r="L52"/>
      <c s="13" r="M52"/>
      <c s="13" r="N52"/>
      <c s="13" r="O52"/>
      <c s="13" r="P52"/>
      <c s="13" r="Q52"/>
      <c s="13" r="R52"/>
      <c s="13" r="S52"/>
      <c s="13" r="T52"/>
      <c s="54" r="U52"/>
      <c s="54" r="V52"/>
      <c s="54" r="W52"/>
      <c s="54" r="X52"/>
      <c s="31" r="Y52"/>
    </row>
    <row s="31" customFormat="1" r="53">
      <c s="13" r="A53"/>
      <c s="13" r="B53"/>
      <c s="13" r="C53"/>
      <c s="13" r="D53"/>
      <c s="13" r="E53"/>
      <c s="13" r="F53"/>
      <c s="13" r="G53"/>
      <c s="13" r="H53"/>
      <c s="13" r="I53"/>
      <c s="13" r="J53"/>
      <c s="13" r="K53"/>
      <c s="13" r="L53"/>
      <c s="13" r="M53"/>
      <c s="13" r="N53"/>
      <c s="13" r="O53"/>
      <c s="13" r="P53"/>
      <c s="13" r="Q53"/>
      <c s="13" r="R53"/>
      <c s="13" r="S53"/>
      <c s="13" r="T53"/>
      <c s="54" r="U53"/>
      <c s="13" r="V53"/>
      <c s="54" r="W53"/>
      <c s="54" r="X53"/>
      <c s="31" r="Y53"/>
    </row>
    <row s="31" customFormat="1" r="54">
      <c s="13" r="A54"/>
      <c s="13" r="B54"/>
      <c s="13" r="C54"/>
      <c s="13" r="D54"/>
      <c s="13" r="E54"/>
      <c s="13" r="F54"/>
      <c s="13" r="G54"/>
      <c s="13" r="H54"/>
      <c s="13" r="I54"/>
      <c s="13" r="J54"/>
      <c s="13" r="K54"/>
      <c s="13" r="L54"/>
      <c s="13" r="M54"/>
      <c s="13" r="N54"/>
      <c s="13" r="O54"/>
      <c s="13" r="P54"/>
      <c s="13" r="Q54"/>
      <c s="13" r="R54"/>
      <c s="13" r="S54"/>
      <c s="13" r="T54"/>
      <c s="54" r="U54"/>
      <c s="54" r="V54"/>
      <c s="54" r="W54"/>
      <c s="54" r="X54"/>
      <c s="31" r="Y54"/>
    </row>
    <row s="31" customFormat="1" r="55">
      <c s="13" r="A55"/>
      <c s="13" r="B55"/>
      <c s="13" r="C55"/>
      <c s="13" r="D55"/>
      <c s="13" r="E55"/>
      <c s="13" r="F55"/>
      <c s="13" r="G55"/>
      <c s="13" r="H55"/>
      <c s="13" r="I55"/>
      <c s="13" r="J55"/>
      <c s="13" r="K55"/>
      <c s="13" r="L55"/>
      <c s="13" r="M55"/>
      <c s="13" r="N55"/>
      <c s="13" r="O55"/>
      <c s="13" r="P55"/>
      <c s="13" r="Q55"/>
      <c s="13" r="R55"/>
      <c s="13" r="S55"/>
      <c s="13" r="T55"/>
      <c s="54" r="U55"/>
      <c s="13" r="V55"/>
      <c s="54" r="W55"/>
      <c s="54" r="X55"/>
      <c s="31" r="Y55"/>
    </row>
    <row s="31" customFormat="1" r="56">
      <c s="13" r="A56"/>
      <c s="13" r="B56"/>
      <c s="13" r="C56"/>
      <c s="13" r="D56"/>
      <c s="13" r="E56"/>
      <c s="13" r="F56"/>
      <c s="13" r="G56"/>
      <c s="13" r="H56"/>
      <c s="13" r="I56"/>
      <c s="13" r="J56"/>
      <c s="13" r="K56"/>
      <c s="13" r="L56"/>
      <c s="13" r="M56"/>
      <c s="13" r="N56"/>
      <c s="13" r="O56"/>
      <c s="13" r="P56"/>
      <c s="13" r="Q56"/>
      <c s="13" r="R56"/>
      <c s="13" r="S56"/>
      <c s="13" r="T56"/>
      <c s="54" r="U56"/>
      <c s="13" r="V56"/>
      <c s="54" r="W56"/>
      <c s="54" r="X56"/>
      <c s="31" r="Y56"/>
    </row>
    <row s="31" customFormat="1" r="57">
      <c s="13" r="A57"/>
      <c s="13" r="B57"/>
      <c s="13" r="C57"/>
      <c s="13" r="D57"/>
      <c s="13" r="E57"/>
      <c s="13" r="F57"/>
      <c s="13" r="G57"/>
      <c s="13" r="H57"/>
      <c s="13" r="I57"/>
      <c s="13" r="J57"/>
      <c s="13" r="K57"/>
      <c s="13" r="L57"/>
      <c s="13" r="M57"/>
      <c s="13" r="N57"/>
      <c s="13" r="O57"/>
      <c s="13" r="P57"/>
      <c s="13" r="Q57"/>
      <c s="13" r="R57"/>
      <c s="13" r="S57"/>
      <c s="13" r="T57"/>
      <c s="54" r="U57"/>
      <c s="13" r="V57"/>
      <c s="54" r="W57"/>
      <c s="54" r="X57"/>
      <c s="31" r="Y57"/>
    </row>
    <row s="31" customFormat="1" r="58">
      <c s="13" r="A58"/>
      <c s="13" r="B58"/>
      <c s="13" r="C58"/>
      <c s="13" r="D58"/>
      <c s="13" r="E58"/>
      <c s="13" r="F58"/>
      <c s="13" r="G58"/>
      <c s="13" r="H58"/>
      <c s="13" r="I58"/>
      <c s="13" r="J58"/>
      <c s="13" r="K58"/>
      <c s="13" r="L58"/>
      <c s="13" r="M58"/>
      <c s="13" r="N58"/>
      <c s="13" r="O58"/>
      <c s="13" r="P58"/>
      <c s="13" r="Q58"/>
      <c s="13" r="R58"/>
      <c s="13" r="S58"/>
      <c s="13" r="T58"/>
      <c s="54" r="U58"/>
      <c s="13" r="V58"/>
      <c s="54" r="W58"/>
      <c s="54" r="X58"/>
      <c s="31" r="Y58"/>
    </row>
    <row s="31" customFormat="1" r="59">
      <c s="13" r="A59"/>
      <c s="13" r="B59"/>
      <c s="13" r="C59"/>
      <c s="13" r="D59"/>
      <c s="13" r="E59"/>
      <c s="13" r="F59"/>
      <c s="13" r="G59"/>
      <c s="13" r="H59"/>
      <c s="13" r="I59"/>
      <c s="13" r="J59"/>
      <c s="13" r="K59"/>
      <c s="13" r="L59"/>
      <c s="13" r="M59"/>
      <c s="13" r="N59"/>
      <c s="13" r="O59"/>
      <c s="13" r="P59"/>
      <c s="13" r="Q59"/>
      <c s="13" r="R59"/>
      <c s="13" r="S59"/>
      <c s="13" r="T59"/>
      <c s="54" r="U59"/>
      <c s="13" r="V59"/>
      <c s="54" r="W59"/>
      <c s="54" r="X59"/>
      <c s="31" r="Y59"/>
    </row>
    <row s="31" customFormat="1" r="60">
      <c s="13" r="A60"/>
      <c s="13" r="B60"/>
      <c s="13" r="C60"/>
      <c s="13" r="D60"/>
      <c s="13" r="E60"/>
      <c s="13" r="F60"/>
      <c s="13" r="G60"/>
      <c s="13" r="H60"/>
      <c s="13" r="I60"/>
      <c s="13" r="J60"/>
      <c s="13" r="K60"/>
      <c s="13" r="L60"/>
      <c s="13" r="M60"/>
      <c s="13" r="N60"/>
      <c s="13" r="O60"/>
      <c s="13" r="P60"/>
      <c s="13" r="Q60"/>
      <c s="13" r="R60"/>
      <c s="13" r="S60"/>
      <c s="13" r="T60"/>
      <c s="54" r="U60"/>
      <c s="54" r="V60"/>
      <c s="54" r="W60"/>
      <c s="54" r="X60"/>
      <c s="31" r="Y60"/>
    </row>
    <row s="31" customFormat="1" r="61">
      <c s="13" r="A61"/>
      <c s="13" r="B61"/>
      <c s="13" r="C61"/>
      <c s="13" r="D61"/>
      <c s="13" r="E61"/>
      <c s="13" r="F61"/>
      <c s="13" r="G61"/>
      <c s="13" r="H61"/>
      <c s="13" r="I61"/>
      <c s="13" r="J61"/>
      <c s="13" r="K61"/>
      <c s="13" r="L61"/>
      <c s="13" r="M61"/>
      <c s="13" r="N61"/>
      <c s="13" r="O61"/>
      <c s="13" r="P61"/>
      <c s="13" r="Q61"/>
      <c s="13" r="R61"/>
      <c s="13" r="S61"/>
      <c s="13" r="T61"/>
      <c s="54" r="U61"/>
      <c s="13" r="V61"/>
      <c s="54" r="W61"/>
      <c s="54" r="X61"/>
      <c s="31" r="Y61"/>
    </row>
    <row s="31" customFormat="1" r="62">
      <c s="13" r="A62"/>
      <c s="13" r="B62"/>
      <c s="13" r="C62"/>
      <c s="13" r="D62"/>
      <c s="13" r="E62"/>
      <c s="13" r="F62"/>
      <c s="13" r="G62"/>
      <c s="13" r="H62"/>
      <c s="13" r="I62"/>
      <c s="13" r="J62"/>
      <c s="13" r="K62"/>
      <c s="13" r="L62"/>
      <c s="13" r="M62"/>
      <c s="13" r="N62"/>
      <c s="13" r="O62"/>
      <c s="13" r="P62"/>
      <c s="13" r="Q62"/>
      <c s="13" r="R62"/>
      <c s="13" r="S62"/>
      <c s="13" r="T62"/>
      <c s="54" r="U62"/>
      <c s="54" r="V62"/>
      <c s="54" r="W62"/>
      <c s="54" r="X62"/>
      <c s="31" r="Y62"/>
    </row>
    <row s="31" customFormat="1" r="63">
      <c s="13" r="A63"/>
      <c s="13" r="B63"/>
      <c s="13" r="C63"/>
      <c s="13" r="D63"/>
      <c s="13" r="E63"/>
      <c s="13" r="F63"/>
      <c s="13" r="G63"/>
      <c s="13" r="H63"/>
      <c s="13" r="I63"/>
      <c s="13" r="J63"/>
      <c s="13" r="K63"/>
      <c s="13" r="L63"/>
      <c s="13" r="M63"/>
      <c s="13" r="N63"/>
      <c s="13" r="O63"/>
      <c s="13" r="P63"/>
      <c s="13" r="Q63"/>
      <c s="13" r="R63"/>
      <c s="13" r="S63"/>
      <c s="13" r="T63"/>
      <c s="54" r="U63"/>
      <c s="54" r="V63"/>
      <c s="54" r="W63"/>
      <c s="54" r="X63"/>
      <c s="31" r="Y63"/>
    </row>
    <row s="31" customFormat="1" r="64">
      <c s="13" r="A64"/>
      <c s="13" r="B64"/>
      <c s="13" r="C64"/>
      <c s="13" r="D64"/>
      <c s="13" r="E64"/>
      <c s="13" r="F64"/>
      <c s="13" r="G64"/>
      <c s="13" r="H64"/>
      <c s="13" r="I64"/>
      <c s="13" r="J64"/>
      <c s="13" r="K64"/>
      <c s="13" r="L64"/>
      <c s="13" r="M64"/>
      <c s="13" r="N64"/>
      <c s="13" r="O64"/>
      <c s="13" r="P64"/>
      <c s="13" r="Q64"/>
      <c s="13" r="R64"/>
      <c s="13" r="S64"/>
      <c s="13" r="T64"/>
      <c s="54" r="U64"/>
      <c s="54" r="V64"/>
      <c s="54" r="W64"/>
      <c s="54" r="X64"/>
      <c s="31" r="Y64"/>
    </row>
    <row s="31" customFormat="1" r="65">
      <c s="13" r="A65"/>
      <c s="13" r="B65"/>
      <c s="13" r="C65"/>
      <c s="13" r="D65"/>
      <c s="13" r="E65"/>
      <c s="13" r="F65"/>
      <c s="13" r="G65"/>
      <c s="13" r="H65"/>
      <c s="13" r="I65"/>
      <c s="13" r="J65"/>
      <c s="13" r="K65"/>
      <c s="13" r="L65"/>
      <c s="13" r="M65"/>
      <c s="13" r="N65"/>
      <c s="13" r="O65"/>
      <c s="13" r="P65"/>
      <c s="13" r="Q65"/>
      <c s="13" r="R65"/>
      <c s="13" r="S65"/>
      <c s="13" r="T65"/>
      <c s="54" r="U65"/>
      <c s="13" r="V65"/>
      <c s="54" r="W65"/>
      <c s="54" r="X65"/>
      <c s="31" r="Y65"/>
    </row>
    <row s="31" customFormat="1" r="66">
      <c s="13" r="A66"/>
      <c s="13" r="B66"/>
      <c s="13" r="C66"/>
      <c s="13" r="D66"/>
      <c s="13" r="E66"/>
      <c s="13" r="F66"/>
      <c s="13" r="G66"/>
      <c s="13" r="H66"/>
      <c s="13" r="I66"/>
      <c s="13" r="J66"/>
      <c s="13" r="K66"/>
      <c s="13" r="L66"/>
      <c s="13" r="M66"/>
      <c s="13" r="N66"/>
      <c s="13" r="O66"/>
      <c s="13" r="P66"/>
      <c s="13" r="Q66"/>
      <c s="13" r="R66"/>
      <c s="13" r="S66"/>
      <c s="13" r="T66"/>
      <c s="54" r="U66"/>
      <c s="54" r="V66"/>
      <c s="54" r="W66"/>
      <c s="54" r="X66"/>
      <c s="31" r="Y66"/>
    </row>
    <row s="31" customFormat="1" r="67">
      <c s="13" r="A67"/>
      <c s="13" r="B67"/>
      <c s="13" r="C67"/>
      <c s="13" r="D67"/>
      <c s="13" r="E67"/>
      <c s="13" r="F67"/>
      <c s="13" r="G67"/>
      <c s="13" r="H67"/>
      <c s="13" r="I67"/>
      <c s="13" r="J67"/>
      <c s="13" r="K67"/>
      <c s="13" r="L67"/>
      <c s="13" r="M67"/>
      <c s="13" r="N67"/>
      <c s="13" r="O67"/>
      <c s="13" r="P67"/>
      <c s="13" r="Q67"/>
      <c s="13" r="R67"/>
      <c s="13" r="S67"/>
      <c s="13" r="T67"/>
      <c s="54" r="U67"/>
      <c s="13" r="V67"/>
      <c s="54" r="W67"/>
      <c s="54" r="X67"/>
      <c s="31" r="Y67"/>
    </row>
    <row s="31" customFormat="1" r="68">
      <c s="13" r="A68"/>
      <c s="13" r="B68"/>
      <c s="13" r="C68"/>
      <c s="13" r="D68"/>
      <c s="13" r="E68"/>
      <c s="13" r="F68"/>
      <c s="13" r="G68"/>
      <c s="13" r="H68"/>
      <c s="13" r="I68"/>
      <c s="13" r="J68"/>
      <c s="13" r="K68"/>
      <c s="13" r="L68"/>
      <c s="13" r="M68"/>
      <c s="13" r="N68"/>
      <c s="13" r="O68"/>
      <c s="13" r="P68"/>
      <c s="13" r="Q68"/>
      <c s="13" r="R68"/>
      <c s="13" r="S68"/>
      <c s="13" r="T68"/>
      <c s="54" r="U68"/>
      <c s="13" r="V68"/>
      <c s="54" r="W68"/>
      <c s="54" r="X68"/>
      <c s="31" r="Y68"/>
    </row>
    <row s="31" customFormat="1" r="69">
      <c s="13" r="A69"/>
      <c s="13" r="B69"/>
      <c s="13" r="C69"/>
      <c s="13" r="D69"/>
      <c s="13" r="E69"/>
      <c s="13" r="F69"/>
      <c s="13" r="G69"/>
      <c s="13" r="H69"/>
      <c s="13" r="I69"/>
      <c s="13" r="J69"/>
      <c s="13" r="K69"/>
      <c s="13" r="L69"/>
      <c s="13" r="M69"/>
      <c s="13" r="N69"/>
      <c s="13" r="O69"/>
      <c s="13" r="P69"/>
      <c s="13" r="Q69"/>
      <c s="13" r="R69"/>
      <c s="13" r="S69"/>
      <c s="13" r="T69"/>
      <c s="54" r="U69"/>
      <c s="54" r="V69"/>
      <c s="54" r="W69"/>
      <c s="54" r="X69"/>
      <c s="31" r="Y69"/>
    </row>
    <row s="31" customFormat="1" r="70">
      <c s="13" r="A70"/>
      <c s="13" r="B70"/>
      <c s="13" r="C70"/>
      <c s="13" r="D70"/>
      <c s="13" r="E70"/>
      <c s="13" r="F70"/>
      <c s="13" r="G70"/>
      <c s="13" r="H70"/>
      <c s="13" r="I70"/>
      <c s="13" r="J70"/>
      <c s="13" r="K70"/>
      <c s="13" r="L70"/>
      <c s="13" r="M70"/>
      <c s="13" r="N70"/>
      <c s="13" r="O70"/>
      <c s="13" r="P70"/>
      <c s="13" r="Q70"/>
      <c s="13" r="R70"/>
      <c s="13" r="S70"/>
      <c s="13" r="T70"/>
      <c s="54" r="U70"/>
      <c s="54" r="V70"/>
      <c s="54" r="W70"/>
      <c s="54" r="X70"/>
      <c s="31" r="Y70"/>
    </row>
    <row s="31" customFormat="1" r="71">
      <c s="13" r="A71"/>
      <c s="13" r="B71"/>
      <c s="13" r="C71"/>
      <c s="13" r="D71"/>
      <c s="13" r="E71"/>
      <c s="13" r="F71"/>
      <c s="13" r="G71"/>
      <c s="13" r="H71"/>
      <c s="13" r="I71"/>
      <c s="13" r="J71"/>
      <c s="13" r="K71"/>
      <c s="13" r="L71"/>
      <c s="13" r="M71"/>
      <c s="13" r="N71"/>
      <c s="13" r="O71"/>
      <c s="13" r="P71"/>
      <c s="13" r="Q71"/>
      <c s="13" r="R71"/>
      <c s="13" r="S71"/>
      <c s="13" r="T71"/>
      <c s="54" r="U71"/>
      <c s="54" r="V71"/>
      <c s="54" r="W71"/>
      <c s="54" r="X71"/>
      <c s="31" r="Y71"/>
    </row>
    <row s="31" customFormat="1" r="72">
      <c s="13" r="A72"/>
      <c s="13" r="B72"/>
      <c s="13" r="C72"/>
      <c s="13" r="D72"/>
      <c s="13" r="E72"/>
      <c s="13" r="F72"/>
      <c s="13" r="G72"/>
      <c s="13" r="H72"/>
      <c s="13" r="I72"/>
      <c s="13" r="J72"/>
      <c s="13" r="K72"/>
      <c s="13" r="L72"/>
      <c s="13" r="M72"/>
      <c s="13" r="N72"/>
      <c s="13" r="O72"/>
      <c s="13" r="P72"/>
      <c s="13" r="Q72"/>
      <c s="13" r="R72"/>
      <c s="13" r="S72"/>
      <c s="13" r="T72"/>
      <c s="54" r="U72"/>
      <c s="54" r="V72"/>
      <c s="54" r="W72"/>
      <c s="54" r="X72"/>
      <c s="31" r="Y72"/>
    </row>
    <row s="31" customFormat="1" r="73">
      <c s="13" r="A73"/>
      <c s="13" r="B73"/>
      <c s="13" r="C73"/>
      <c s="13" r="D73"/>
      <c s="13" r="E73"/>
      <c s="13" r="F73"/>
      <c s="13" r="G73"/>
      <c s="13" r="H73"/>
      <c s="13" r="I73"/>
      <c s="13" r="J73"/>
      <c s="13" r="K73"/>
      <c s="13" r="L73"/>
      <c s="13" r="M73"/>
      <c s="13" r="N73"/>
      <c s="13" r="O73"/>
      <c s="13" r="P73"/>
      <c s="13" r="Q73"/>
      <c s="13" r="R73"/>
      <c s="13" r="S73"/>
      <c s="13" r="T73"/>
      <c s="54" r="U73"/>
      <c s="54" r="V73"/>
      <c s="54" r="W73"/>
      <c s="54" r="X73"/>
      <c s="31" r="Y73"/>
    </row>
    <row s="31" customFormat="1" r="74">
      <c s="13" r="A74"/>
      <c s="13" r="B74"/>
      <c s="13" r="C74"/>
      <c s="13" r="D74"/>
      <c s="13" r="E74"/>
      <c s="13" r="F74"/>
      <c s="13" r="G74"/>
      <c s="13" r="H74"/>
      <c s="13" r="I74"/>
      <c s="13" r="J74"/>
      <c s="13" r="K74"/>
      <c s="13" r="L74"/>
      <c s="13" r="M74"/>
      <c s="13" r="N74"/>
      <c s="13" r="O74"/>
      <c s="13" r="P74"/>
      <c s="13" r="Q74"/>
      <c s="13" r="R74"/>
      <c s="13" r="S74"/>
      <c s="13" r="T74"/>
      <c s="54" r="U74"/>
      <c s="13" r="V74"/>
      <c s="54" r="W74"/>
      <c s="54" r="X74"/>
      <c s="31" r="Y74"/>
    </row>
    <row s="31" customFormat="1" r="75">
      <c s="13" r="A75"/>
      <c s="13" r="B75"/>
      <c s="13" r="C75"/>
      <c s="13" r="D75"/>
      <c s="13" r="E75"/>
      <c s="13" r="F75"/>
      <c s="13" r="G75"/>
      <c s="13" r="H75"/>
      <c s="13" r="I75"/>
      <c s="13" r="J75"/>
      <c s="13" r="K75"/>
      <c s="13" r="L75"/>
      <c s="13" r="M75"/>
      <c s="13" r="N75"/>
      <c s="13" r="O75"/>
      <c s="13" r="P75"/>
      <c s="13" r="Q75"/>
      <c s="13" r="R75"/>
      <c s="13" r="S75"/>
      <c s="13" r="T75"/>
      <c s="54" r="U75"/>
      <c s="13" r="V75"/>
      <c s="54" r="W75"/>
      <c s="54" r="X75"/>
      <c s="31" r="Y75"/>
    </row>
    <row s="31" customFormat="1" r="76">
      <c s="13" r="A76"/>
      <c s="13" r="B76"/>
      <c s="13" r="C76"/>
      <c s="13" r="D76"/>
      <c s="13" r="E76"/>
      <c s="13" r="F76"/>
      <c s="13" r="G76"/>
      <c s="13" r="H76"/>
      <c s="13" r="I76"/>
      <c s="13" r="J76"/>
      <c s="13" r="K76"/>
      <c s="13" r="L76"/>
      <c s="13" r="M76"/>
      <c s="13" r="N76"/>
      <c s="13" r="O76"/>
      <c s="13" r="P76"/>
      <c s="13" r="Q76"/>
      <c s="13" r="R76"/>
      <c s="13" r="S76"/>
      <c s="13" r="T76"/>
      <c s="54" r="U76"/>
      <c s="13" r="V76"/>
      <c s="54" r="W76"/>
      <c s="54" r="X76"/>
      <c s="31" r="Y76"/>
    </row>
    <row s="31" customFormat="1" r="77">
      <c s="13" r="A77"/>
      <c s="13" r="B77"/>
      <c s="13" r="C77"/>
      <c s="13" r="D77"/>
      <c s="13" r="E77"/>
      <c s="13" r="F77"/>
      <c s="13" r="G77"/>
      <c s="13" r="H77"/>
      <c s="13" r="I77"/>
      <c s="13" r="J77"/>
      <c s="13" r="K77"/>
      <c s="13" r="L77"/>
      <c s="13" r="M77"/>
      <c s="13" r="N77"/>
      <c s="13" r="O77"/>
      <c s="13" r="P77"/>
      <c s="13" r="Q77"/>
      <c s="13" r="R77"/>
      <c s="13" r="S77"/>
      <c s="13" r="T77"/>
      <c s="54" r="U77"/>
      <c s="13" r="V77"/>
      <c s="54" r="W77"/>
      <c s="54" r="X77"/>
      <c s="31" r="Y77"/>
    </row>
    <row s="31" customFormat="1" r="78">
      <c s="13" r="A78"/>
      <c s="13" r="B78"/>
      <c s="13" r="C78"/>
      <c s="13" r="D78"/>
      <c s="13" r="E78"/>
      <c s="13" r="F78"/>
      <c s="13" r="G78"/>
      <c s="13" r="H78"/>
      <c s="13" r="I78"/>
      <c s="13" r="J78"/>
      <c s="13" r="K78"/>
      <c s="13" r="L78"/>
      <c s="13" r="M78"/>
      <c s="13" r="N78"/>
      <c s="13" r="O78"/>
      <c s="13" r="P78"/>
      <c s="13" r="Q78"/>
      <c s="13" r="R78"/>
      <c s="13" r="S78"/>
      <c s="13" r="T78"/>
      <c s="54" r="U78"/>
      <c s="54" r="V78"/>
      <c s="54" r="W78"/>
      <c s="54" r="X78"/>
      <c s="31" r="Y78"/>
    </row>
    <row s="31" customFormat="1" r="79">
      <c s="13" r="A79"/>
      <c s="13" r="B79"/>
      <c s="13" r="C79"/>
      <c s="13" r="D79"/>
      <c s="13" r="E79"/>
      <c s="13" r="F79"/>
      <c s="13" r="G79"/>
      <c s="13" r="H79"/>
      <c s="13" r="I79"/>
      <c s="13" r="J79"/>
      <c s="13" r="K79"/>
      <c s="13" r="L79"/>
      <c s="13" r="M79"/>
      <c s="13" r="N79"/>
      <c s="13" r="O79"/>
      <c s="13" r="P79"/>
      <c s="13" r="Q79"/>
      <c s="13" r="R79"/>
      <c s="13" r="S79"/>
      <c s="13" r="T79"/>
      <c s="54" r="U79"/>
      <c s="13" r="V79"/>
      <c s="54" r="W79"/>
      <c s="54" r="X79"/>
      <c s="31" r="Y79"/>
    </row>
    <row s="31" customFormat="1" r="80">
      <c s="13" r="A80"/>
      <c s="13" r="B80"/>
      <c s="13" r="C80"/>
      <c s="13" r="D80"/>
      <c s="13" r="E80"/>
      <c s="13" r="F80"/>
      <c s="13" r="G80"/>
      <c s="13" r="H80"/>
      <c s="13" r="I80"/>
      <c s="13" r="J80"/>
      <c s="13" r="K80"/>
      <c s="13" r="L80"/>
      <c s="13" r="M80"/>
      <c s="13" r="N80"/>
      <c s="13" r="O80"/>
      <c s="13" r="P80"/>
      <c s="13" r="Q80"/>
      <c s="13" r="R80"/>
      <c s="13" r="S80"/>
      <c s="13" r="T80"/>
      <c s="54" r="U80"/>
      <c s="13" r="V80"/>
      <c s="54" r="W80"/>
      <c s="54" r="X80"/>
      <c s="31" r="Y80"/>
    </row>
    <row s="31" customFormat="1" r="81">
      <c s="13" r="A81"/>
      <c s="13" r="B81"/>
      <c s="13" r="C81"/>
      <c s="13" r="D81"/>
      <c s="13" r="E81"/>
      <c s="13" r="F81"/>
      <c s="13" r="G81"/>
      <c s="13" r="H81"/>
      <c s="13" r="I81"/>
      <c s="13" r="J81"/>
      <c s="13" r="K81"/>
      <c s="13" r="L81"/>
      <c s="13" r="M81"/>
      <c s="13" r="N81"/>
      <c s="13" r="O81"/>
      <c s="13" r="P81"/>
      <c s="13" r="Q81"/>
      <c s="13" r="R81"/>
      <c s="13" r="S81"/>
      <c s="13" r="T81"/>
      <c s="54" r="U81"/>
      <c s="54" r="V81"/>
      <c s="54" r="W81"/>
      <c s="54" r="X81"/>
      <c s="31" r="Y81"/>
    </row>
    <row s="31" customFormat="1" r="82">
      <c s="13" r="A82"/>
      <c s="13" r="B82"/>
      <c s="13" r="C82"/>
      <c s="13" r="D82"/>
      <c s="13" r="E82"/>
      <c s="13" r="F82"/>
      <c s="13" r="G82"/>
      <c s="13" r="H82"/>
      <c s="13" r="I82"/>
      <c s="13" r="J82"/>
      <c s="13" r="K82"/>
      <c s="13" r="L82"/>
      <c s="13" r="M82"/>
      <c s="13" r="N82"/>
      <c s="13" r="O82"/>
      <c s="13" r="P82"/>
      <c s="13" r="Q82"/>
      <c s="13" r="R82"/>
      <c s="13" r="S82"/>
      <c s="13" r="T82"/>
      <c s="54" r="U82"/>
      <c s="13" r="V82"/>
      <c s="54" r="W82"/>
      <c s="54" r="X82"/>
      <c s="31" r="Y82"/>
    </row>
    <row s="31" customFormat="1" r="83">
      <c s="13" r="A83"/>
      <c s="13" r="B83"/>
      <c s="13" r="C83"/>
      <c s="13" r="D83"/>
      <c s="13" r="E83"/>
      <c s="13" r="F83"/>
      <c s="13" r="G83"/>
      <c s="13" r="H83"/>
      <c s="13" r="I83"/>
      <c s="13" r="J83"/>
      <c s="13" r="K83"/>
      <c s="13" r="L83"/>
      <c s="13" r="M83"/>
      <c s="13" r="N83"/>
      <c s="13" r="O83"/>
      <c s="13" r="P83"/>
      <c s="13" r="Q83"/>
      <c s="13" r="R83"/>
      <c s="13" r="S83"/>
      <c s="13" r="T83"/>
      <c s="54" r="U83"/>
      <c s="13" r="V83"/>
      <c s="54" r="W83"/>
      <c s="54" r="X83"/>
      <c s="31" r="Y83"/>
    </row>
    <row s="31" customFormat="1" r="84">
      <c s="13" r="A84"/>
      <c s="13" r="B84"/>
      <c s="13" r="C84"/>
      <c s="13" r="D84"/>
      <c s="13" r="E84"/>
      <c s="13" r="F84"/>
      <c s="13" r="G84"/>
      <c s="13" r="H84"/>
      <c s="13" r="I84"/>
      <c s="13" r="J84"/>
      <c s="13" r="K84"/>
      <c s="13" r="L84"/>
      <c s="13" r="M84"/>
      <c s="13" r="N84"/>
      <c s="13" r="O84"/>
      <c s="13" r="P84"/>
      <c s="13" r="Q84"/>
      <c s="13" r="R84"/>
      <c s="13" r="S84"/>
      <c s="13" r="T84"/>
      <c s="54" r="U84"/>
      <c s="54" r="V84"/>
      <c s="54" r="W84"/>
      <c s="54" r="X84"/>
      <c s="31" r="Y84"/>
    </row>
    <row s="31" customFormat="1" r="85">
      <c s="13" r="A85"/>
      <c s="13" r="B85"/>
      <c s="13" r="C85"/>
      <c s="13" r="D85"/>
      <c s="13" r="E85"/>
      <c s="13" r="F85"/>
      <c s="13" r="G85"/>
      <c s="13" r="H85"/>
      <c s="13" r="I85"/>
      <c s="13" r="J85"/>
      <c s="13" r="K85"/>
      <c s="13" r="L85"/>
      <c s="13" r="M85"/>
      <c s="13" r="N85"/>
      <c s="13" r="O85"/>
      <c s="13" r="P85"/>
      <c s="13" r="Q85"/>
      <c s="13" r="R85"/>
      <c s="13" r="S85"/>
      <c s="13" r="T85"/>
      <c s="54" r="U85"/>
      <c s="13" r="V85"/>
      <c s="54" r="W85"/>
      <c s="54" r="X85"/>
      <c s="31" r="Y85"/>
    </row>
    <row s="31" customFormat="1" r="86">
      <c s="13" r="A86"/>
      <c s="13" r="B86"/>
      <c s="13" r="C86"/>
      <c s="13" r="D86"/>
      <c s="13" r="E86"/>
      <c s="13" r="F86"/>
      <c s="13" r="G86"/>
      <c s="13" r="H86"/>
      <c s="13" r="I86"/>
      <c s="13" r="J86"/>
      <c s="13" r="K86"/>
      <c s="13" r="L86"/>
      <c s="13" r="M86"/>
      <c s="13" r="N86"/>
      <c s="13" r="O86"/>
      <c s="13" r="P86"/>
      <c s="13" r="Q86"/>
      <c s="13" r="R86"/>
      <c s="13" r="S86"/>
      <c s="13" r="T86"/>
      <c s="54" r="U86"/>
      <c s="54" r="V86"/>
      <c s="54" r="W86"/>
      <c s="54" r="X86"/>
      <c s="31" r="Y86"/>
    </row>
    <row s="31" customFormat="1" r="87">
      <c s="13" r="A87"/>
      <c s="13" r="B87"/>
      <c s="13" r="C87"/>
      <c s="13" r="D87"/>
      <c s="13" r="E87"/>
      <c s="13" r="F87"/>
      <c s="13" r="G87"/>
      <c s="13" r="H87"/>
      <c s="13" r="I87"/>
      <c s="13" r="J87"/>
      <c s="13" r="K87"/>
      <c s="13" r="L87"/>
      <c s="13" r="M87"/>
      <c s="13" r="N87"/>
      <c s="13" r="O87"/>
      <c s="13" r="P87"/>
      <c s="13" r="Q87"/>
      <c s="13" r="R87"/>
      <c s="13" r="S87"/>
      <c s="13" r="T87"/>
      <c s="54" r="U87"/>
      <c s="13" r="V87"/>
      <c s="54" r="W87"/>
      <c s="54" r="X87"/>
      <c s="31" r="Y87"/>
    </row>
    <row s="31" customFormat="1" r="88">
      <c s="13" r="A88"/>
      <c s="13" r="B88"/>
      <c s="13" r="C88"/>
      <c s="13" r="D88"/>
      <c s="13" r="E88"/>
      <c s="13" r="F88"/>
      <c s="13" r="G88"/>
      <c s="13" r="H88"/>
      <c s="13" r="I88"/>
      <c s="13" r="J88"/>
      <c s="13" r="K88"/>
      <c s="13" r="L88"/>
      <c s="13" r="M88"/>
      <c s="13" r="N88"/>
      <c s="13" r="O88"/>
      <c s="13" r="P88"/>
      <c s="13" r="Q88"/>
      <c s="13" r="R88"/>
      <c s="13" r="S88"/>
      <c s="13" r="T88"/>
      <c s="54" r="U88"/>
      <c s="13" r="V88"/>
      <c s="54" r="W88"/>
      <c s="54" r="X88"/>
      <c s="31" r="Y88"/>
    </row>
    <row s="31" customFormat="1" r="89">
      <c s="13" r="A89"/>
      <c s="13" r="B89"/>
      <c s="13" r="C89"/>
      <c s="13" r="D89"/>
      <c s="13" r="E89"/>
      <c s="13" r="F89"/>
      <c s="13" r="G89"/>
      <c s="13" r="H89"/>
      <c s="13" r="I89"/>
      <c s="13" r="J89"/>
      <c s="13" r="K89"/>
      <c s="13" r="L89"/>
      <c s="13" r="M89"/>
      <c s="13" r="N89"/>
      <c s="13" r="O89"/>
      <c s="13" r="P89"/>
      <c s="13" r="Q89"/>
      <c s="13" r="R89"/>
      <c s="13" r="S89"/>
      <c s="13" r="T89"/>
      <c s="54" r="U89"/>
      <c s="13" r="V89"/>
      <c s="54" r="W89"/>
      <c s="54" r="X89"/>
      <c s="31" r="Y89"/>
    </row>
    <row s="31" customFormat="1" r="90">
      <c s="13" r="A90"/>
      <c s="13" r="B90"/>
      <c s="13" r="C90"/>
      <c s="13" r="D90"/>
      <c s="13" r="E90"/>
      <c s="13" r="F90"/>
      <c s="13" r="G90"/>
      <c s="13" r="H90"/>
      <c s="13" r="I90"/>
      <c s="13" r="J90"/>
      <c s="13" r="K90"/>
      <c s="13" r="L90"/>
      <c s="13" r="M90"/>
      <c s="13" r="N90"/>
      <c s="13" r="O90"/>
      <c s="13" r="P90"/>
      <c s="13" r="Q90"/>
      <c s="13" r="R90"/>
      <c s="13" r="S90"/>
      <c s="13" r="T90"/>
      <c s="54" r="U90"/>
      <c s="13" r="V90"/>
      <c s="54" r="W90"/>
      <c s="54" r="X90"/>
      <c s="31" r="Y90"/>
    </row>
    <row s="31" customFormat="1" r="91">
      <c s="13" r="A91"/>
      <c s="13" r="B91"/>
      <c s="13" r="C91"/>
      <c s="13" r="D91"/>
      <c s="13" r="E91"/>
      <c s="13" r="F91"/>
      <c s="13" r="G91"/>
      <c s="13" r="H91"/>
      <c s="13" r="I91"/>
      <c s="13" r="J91"/>
      <c s="13" r="K91"/>
      <c s="13" r="L91"/>
      <c s="13" r="M91"/>
      <c s="13" r="N91"/>
      <c s="13" r="O91"/>
      <c s="13" r="P91"/>
      <c s="13" r="Q91"/>
      <c s="13" r="R91"/>
      <c s="13" r="S91"/>
      <c s="13" r="T91"/>
      <c s="54" r="U91"/>
      <c s="13" r="V91"/>
      <c s="54" r="W91"/>
      <c s="54" r="X91"/>
      <c s="31" r="Y91"/>
    </row>
    <row s="31" customFormat="1" r="92">
      <c s="13" r="A92"/>
      <c s="13" r="B92"/>
      <c s="13" r="C92"/>
      <c s="13" r="D92"/>
      <c s="13" r="E92"/>
      <c s="13" r="F92"/>
      <c s="13" r="G92"/>
      <c s="13" r="H92"/>
      <c s="13" r="I92"/>
      <c s="13" r="J92"/>
      <c s="13" r="K92"/>
      <c s="13" r="L92"/>
      <c s="13" r="M92"/>
      <c s="13" r="N92"/>
      <c s="13" r="O92"/>
      <c s="13" r="P92"/>
      <c s="13" r="Q92"/>
      <c s="13" r="R92"/>
      <c s="13" r="S92"/>
      <c s="13" r="T92"/>
      <c s="54" r="U92"/>
      <c s="54" r="V92"/>
      <c s="54" r="W92"/>
      <c s="54" r="X92"/>
      <c s="31" r="Y92"/>
    </row>
    <row s="31" customFormat="1" r="93">
      <c s="13" r="A93"/>
      <c s="13" r="B93"/>
      <c s="13" r="C93"/>
      <c s="13" r="D93"/>
      <c s="13" r="E93"/>
      <c s="13" r="F93"/>
      <c s="13" r="G93"/>
      <c s="13" r="H93"/>
      <c s="13" r="I93"/>
      <c s="13" r="J93"/>
      <c s="13" r="K93"/>
      <c s="13" r="L93"/>
      <c s="13" r="M93"/>
      <c s="13" r="N93"/>
      <c s="13" r="O93"/>
      <c s="13" r="P93"/>
      <c s="13" r="Q93"/>
      <c s="13" r="R93"/>
      <c s="13" r="S93"/>
      <c s="13" r="T93"/>
      <c s="54" r="U93"/>
      <c s="13" r="V93"/>
      <c s="54" r="W93"/>
      <c s="54" r="X93"/>
      <c s="31" r="Y93"/>
    </row>
    <row s="31" customFormat="1" r="94">
      <c s="13" r="A94"/>
      <c s="13" r="B94"/>
      <c s="13" r="C94"/>
      <c s="13" r="D94"/>
      <c s="13" r="E94"/>
      <c s="13" r="F94"/>
      <c s="13" r="G94"/>
      <c s="13" r="H94"/>
      <c s="13" r="I94"/>
      <c s="13" r="J94"/>
      <c s="13" r="K94"/>
      <c s="13" r="L94"/>
      <c s="13" r="M94"/>
      <c s="13" r="N94"/>
      <c s="13" r="O94"/>
      <c s="13" r="P94"/>
      <c s="13" r="Q94"/>
      <c s="13" r="R94"/>
      <c s="13" r="S94"/>
      <c s="13" r="T94"/>
      <c s="54" r="U94"/>
      <c s="54" r="V94"/>
      <c s="54" r="W94"/>
      <c s="54" r="X94"/>
      <c s="31" r="Y94"/>
    </row>
    <row s="31" customFormat="1" r="95">
      <c s="13" r="A95"/>
      <c s="13" r="B95"/>
      <c s="13" r="C95"/>
      <c s="13" r="D95"/>
      <c s="13" r="E95"/>
      <c s="13" r="F95"/>
      <c s="13" r="G95"/>
      <c s="13" r="H95"/>
      <c s="13" r="I95"/>
      <c s="13" r="J95"/>
      <c s="13" r="K95"/>
      <c s="13" r="L95"/>
      <c s="13" r="M95"/>
      <c s="13" r="N95"/>
      <c s="13" r="O95"/>
      <c s="13" r="P95"/>
      <c s="13" r="Q95"/>
      <c s="13" r="R95"/>
      <c s="13" r="S95"/>
      <c s="13" r="T95"/>
      <c s="54" r="U95"/>
      <c s="54" r="V95"/>
      <c s="54" r="W95"/>
      <c s="54" r="X95"/>
      <c s="31" r="Y95"/>
    </row>
    <row s="31" customFormat="1" r="96">
      <c s="13" r="A96"/>
      <c s="13" r="B96"/>
      <c s="13" r="C96"/>
      <c s="13" r="D96"/>
      <c s="13" r="E96"/>
      <c s="13" r="F96"/>
      <c s="13" r="G96"/>
      <c s="13" r="H96"/>
      <c s="13" r="I96"/>
      <c s="13" r="J96"/>
      <c s="13" r="K96"/>
      <c s="13" r="L96"/>
      <c s="13" r="M96"/>
      <c s="13" r="N96"/>
      <c s="13" r="O96"/>
      <c s="13" r="P96"/>
      <c s="13" r="Q96"/>
      <c s="13" r="R96"/>
      <c s="13" r="S96"/>
      <c s="13" r="T96"/>
      <c s="54" r="U96"/>
      <c s="54" r="V96"/>
      <c s="54" r="W96"/>
      <c s="54" r="X96"/>
      <c s="31" r="Y96"/>
    </row>
    <row s="31" customFormat="1" r="97">
      <c s="13" r="A97"/>
      <c s="13" r="B97"/>
      <c s="13" r="C97"/>
      <c s="13" r="D97"/>
      <c s="13" r="E97"/>
      <c s="13" r="F97"/>
      <c s="13" r="G97"/>
      <c s="13" r="H97"/>
      <c s="13" r="I97"/>
      <c s="13" r="J97"/>
      <c s="13" r="K97"/>
      <c s="13" r="L97"/>
      <c s="13" r="M97"/>
      <c s="13" r="N97"/>
      <c s="13" r="O97"/>
      <c s="13" r="P97"/>
      <c s="13" r="Q97"/>
      <c s="13" r="R97"/>
      <c s="13" r="S97"/>
      <c s="13" r="T97"/>
      <c s="54" r="U97"/>
      <c s="13" r="V97"/>
      <c s="54" r="W97"/>
      <c s="54" r="X97"/>
      <c s="31" r="Y97"/>
    </row>
    <row s="31" customFormat="1" r="98">
      <c s="13" r="A98"/>
      <c s="13" r="B98"/>
      <c s="13" r="C98"/>
      <c s="13" r="D98"/>
      <c s="13" r="E98"/>
      <c s="13" r="F98"/>
      <c s="13" r="G98"/>
      <c s="13" r="H98"/>
      <c s="13" r="I98"/>
      <c s="13" r="J98"/>
      <c s="13" r="K98"/>
      <c s="13" r="L98"/>
      <c s="13" r="M98"/>
      <c s="13" r="N98"/>
      <c s="13" r="O98"/>
      <c s="13" r="P98"/>
      <c s="13" r="Q98"/>
      <c s="13" r="R98"/>
      <c s="13" r="S98"/>
      <c s="13" r="T98"/>
      <c s="54" r="U98"/>
      <c s="54" r="V98"/>
      <c s="54" r="W98"/>
      <c s="54" r="X98"/>
      <c s="31" r="Y98"/>
    </row>
    <row s="31" customFormat="1" r="99">
      <c s="13" r="A99"/>
      <c s="13" r="B99"/>
      <c s="13" r="C99"/>
      <c s="13" r="D99"/>
      <c s="13" r="E99"/>
      <c s="13" r="F99"/>
      <c s="13" r="G99"/>
      <c s="13" r="H99"/>
      <c s="13" r="I99"/>
      <c s="13" r="J99"/>
      <c s="13" r="K99"/>
      <c s="13" r="L99"/>
      <c s="13" r="M99"/>
      <c s="13" r="N99"/>
      <c s="13" r="O99"/>
      <c s="13" r="P99"/>
      <c s="13" r="Q99"/>
      <c s="13" r="R99"/>
      <c s="13" r="S99"/>
      <c s="13" r="T99"/>
      <c s="54" r="U99"/>
      <c s="13" r="V99"/>
      <c s="54" r="W99"/>
      <c s="54" r="X99"/>
      <c s="31" r="Y99"/>
    </row>
    <row s="31" customFormat="1" r="100">
      <c s="54" r="A100"/>
      <c s="54" r="B100"/>
      <c s="54" r="C100"/>
      <c s="54" r="D100"/>
      <c s="54" r="E100"/>
      <c s="54" r="F100"/>
      <c s="54" r="G100"/>
      <c s="54" r="H100"/>
      <c s="54" r="I100"/>
      <c s="54" r="J100"/>
      <c s="54" r="K100"/>
      <c s="54" r="L100"/>
      <c s="54" r="M100"/>
      <c s="54" r="N100"/>
      <c s="54" r="O100"/>
      <c s="54" r="P100"/>
      <c s="54" r="Q100"/>
      <c s="54" r="R100"/>
      <c s="54" r="S100"/>
      <c s="54" r="T100"/>
      <c s="13" r="U100"/>
      <c s="13" r="V100"/>
      <c s="54" r="W100"/>
      <c s="54" r="X100"/>
      <c s="31" r="Y100"/>
    </row>
    <row s="31" customFormat="1" r="101">
      <c s="54" r="A101"/>
      <c s="54" r="B101"/>
      <c s="54" r="C101"/>
      <c s="54" r="D101"/>
      <c s="54" r="E101"/>
      <c s="54" r="F101"/>
      <c s="54" r="G101"/>
      <c s="54" r="H101"/>
      <c s="54" r="I101"/>
      <c s="54" r="J101"/>
      <c s="54" r="K101"/>
      <c s="54" r="L101"/>
      <c s="54" r="M101"/>
      <c s="54" r="N101"/>
      <c s="54" r="O101"/>
      <c s="54" r="P101"/>
      <c s="54" r="Q101"/>
      <c s="54" r="R101"/>
      <c s="54" r="S101"/>
      <c s="54" r="T101"/>
      <c s="54" r="U101"/>
      <c s="13" r="V101"/>
      <c s="54" r="W101"/>
      <c s="54" r="X101"/>
      <c s="31" r="Y101"/>
    </row>
    <row s="31" customFormat="1" r="102">
      <c s="54" r="A102"/>
      <c s="54" r="B102"/>
      <c s="54" r="C102"/>
      <c s="54" r="D102"/>
      <c s="54" r="E102"/>
      <c s="54" r="F102"/>
      <c s="54" r="G102"/>
      <c s="54" r="H102"/>
      <c s="54" r="I102"/>
      <c s="54" r="J102"/>
      <c s="54" r="K102"/>
      <c s="54" r="L102"/>
      <c s="54" r="M102"/>
      <c s="54" r="N102"/>
      <c s="54" r="O102"/>
      <c s="54" r="P102"/>
      <c s="54" r="Q102"/>
      <c s="54" r="R102"/>
      <c s="54" r="S102"/>
      <c s="54" r="T102"/>
      <c s="54" r="U102"/>
      <c s="54" r="V102"/>
      <c s="13" r="W102"/>
      <c s="54" r="X102"/>
      <c s="31" r="Y102"/>
    </row>
    <row s="31" customFormat="1" r="103">
      <c s="54" r="A103"/>
      <c s="54" r="B103"/>
      <c s="54" r="C103"/>
      <c s="54" r="D103"/>
      <c s="54" r="E103"/>
      <c s="54" r="F103"/>
      <c s="54" r="G103"/>
      <c s="54" r="H103"/>
      <c s="54" r="I103"/>
      <c s="54" r="J103"/>
      <c s="54" r="K103"/>
      <c s="54" r="L103"/>
      <c s="54" r="M103"/>
      <c s="54" r="N103"/>
      <c s="54" r="O103"/>
      <c s="54" r="P103"/>
      <c s="54" r="Q103"/>
      <c s="54" r="R103"/>
      <c s="54" r="S103"/>
      <c s="54" r="T103"/>
      <c s="54" r="U103"/>
      <c s="54" r="V103"/>
      <c s="54" r="W103"/>
      <c s="54" r="X103"/>
      <c s="31" r="Y103"/>
    </row>
    <row r="104">
      <c s="31" r="A104"/>
      <c s="31" r="B104"/>
      <c s="31" r="C104"/>
      <c s="31" r="D104"/>
      <c s="31" r="E104"/>
      <c s="31" r="F104"/>
      <c s="31" r="G104"/>
      <c s="31" r="H104"/>
      <c s="31" r="I104"/>
      <c s="31" r="J104"/>
      <c s="31" r="K104"/>
      <c s="31" r="L104"/>
      <c s="31" r="M104"/>
      <c s="31" r="N104"/>
      <c s="31" r="O104"/>
      <c s="31" r="P104"/>
      <c s="31" r="Q104"/>
      <c s="31" r="R104"/>
      <c s="31" r="S104"/>
      <c s="31" r="T104"/>
      <c s="31" r="U104"/>
      <c s="31" r="V104"/>
      <c s="31" r="W104"/>
      <c s="31" r="X104"/>
      <c s="31" r="Y104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1" width="15.57"/>
    <col min="2" customWidth="1" max="2" style="31" width="75.0"/>
    <col min="3" customWidth="1" max="3" style="31" width="0.29"/>
    <col min="4" customWidth="1" max="4" style="43" width="55.71"/>
  </cols>
  <sheetData>
    <row customHeight="1" s="31" customFormat="1" r="1" ht="39.0">
      <c t="s" s="25" r="A1">
        <v>213</v>
      </c>
      <c s="10" r="B1"/>
      <c s="10" r="C1"/>
      <c s="12" r="D1"/>
      <c s="73" r="E1"/>
    </row>
    <row s="31" customFormat="1" r="2">
      <c s="14" r="A2"/>
      <c s="74" r="B2"/>
      <c s="48" r="C2"/>
      <c s="53" r="D2"/>
      <c s="73" r="E2"/>
    </row>
    <row customHeight="1" s="31" customFormat="1" r="3" ht="45.75">
      <c t="s" s="6" r="A3">
        <v>214</v>
      </c>
      <c t="s" s="22" r="B3">
        <v>215</v>
      </c>
      <c s="38" r="C3"/>
      <c t="s" s="55" r="D3">
        <v>216</v>
      </c>
      <c s="73" r="E3"/>
    </row>
    <row customHeight="1" s="31" customFormat="1" r="4" ht="61.5">
      <c t="s" s="6" r="A4">
        <v>217</v>
      </c>
      <c t="s" s="68" r="B4">
        <v>218</v>
      </c>
      <c s="38" r="C4"/>
      <c t="s" s="55" r="D4">
        <v>219</v>
      </c>
      <c s="73" r="E4"/>
    </row>
    <row customHeight="1" s="31" customFormat="1" r="5" ht="31.5">
      <c t="s" s="6" r="A5">
        <v>220</v>
      </c>
      <c t="s" s="33" r="B5">
        <v>221</v>
      </c>
      <c s="38" r="C5"/>
      <c t="s" s="55" r="D5">
        <v>222</v>
      </c>
      <c s="73" r="E5"/>
    </row>
    <row customHeight="1" s="31" customFormat="1" r="6" ht="31.5">
      <c s="60" r="A6"/>
      <c s="17" r="B6"/>
      <c s="30" r="C6"/>
      <c s="52" r="D6"/>
      <c s="73" r="E6"/>
    </row>
    <row r="7">
      <c s="3" r="A7"/>
      <c s="3" r="B7"/>
      <c s="3" r="C7"/>
      <c s="66" r="D7"/>
      <c s="31" r="E7"/>
    </row>
    <row r="8">
      <c s="31" r="A8"/>
      <c s="31" r="B8"/>
      <c s="31" r="C8"/>
      <c s="43" r="D8"/>
      <c s="31" r="E8"/>
    </row>
    <row r="9">
      <c s="31" r="A9"/>
      <c s="31" r="B9"/>
      <c s="31" r="C9"/>
      <c s="43" r="D9"/>
      <c s="31" r="E9"/>
    </row>
    <row r="10">
      <c s="31" r="A10"/>
      <c s="31" r="B10"/>
      <c s="31" r="C10"/>
      <c s="43" r="D10"/>
      <c s="31" r="E10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1" width="0.29"/>
    <col min="2" customWidth="1" max="2" style="31" width="28.57"/>
    <col min="3" customWidth="1" max="3" style="31" width="90.43"/>
    <col min="4" customWidth="1" max="4" style="31" width="1.43"/>
    <col min="5" customWidth="1" max="5" style="31" width="-0.7"/>
  </cols>
  <sheetData>
    <row customHeight="1" s="31" customFormat="1" r="1" ht="39.0">
      <c s="29" r="A1"/>
      <c t="s" s="27" r="B1">
        <v>223</v>
      </c>
      <c s="36" r="C1"/>
      <c s="46" r="D1"/>
      <c s="70" r="E1"/>
      <c s="31" r="F1"/>
    </row>
    <row r="2">
      <c s="14" r="A2"/>
      <c s="79" r="B2"/>
      <c s="79" r="C2"/>
      <c s="41" r="D2"/>
      <c s="70" r="E2"/>
      <c s="31" r="F2"/>
    </row>
    <row s="31" customFormat="1" r="3">
      <c s="14" r="A3"/>
      <c t="s" s="62" r="B3">
        <v>224</v>
      </c>
      <c s="78" r="C3"/>
      <c s="41" r="D3"/>
      <c s="70" r="E3"/>
      <c s="31" r="F3"/>
    </row>
    <row customHeight="1" s="19" customFormat="1" r="4" ht="24.0">
      <c s="75" r="A4"/>
      <c t="s" s="34" r="B4">
        <v>225</v>
      </c>
      <c t="s" s="35" r="C4">
        <v>226</v>
      </c>
      <c s="45" r="D4"/>
      <c s="37" r="E4"/>
      <c s="19" r="F4"/>
    </row>
    <row customHeight="1" s="19" customFormat="1" r="5" ht="24.0">
      <c s="75" r="A5"/>
      <c t="s" s="2" r="B5">
        <v>227</v>
      </c>
      <c t="s" s="57" r="C5">
        <v>228</v>
      </c>
      <c s="45" r="D5"/>
      <c s="37" r="E5"/>
      <c s="19" r="F5"/>
    </row>
    <row customHeight="1" s="19" customFormat="1" r="6" ht="24.0">
      <c s="75" r="A6"/>
      <c t="s" s="2" r="B6">
        <v>229</v>
      </c>
      <c t="s" s="57" r="C6">
        <v>230</v>
      </c>
      <c s="45" r="D6"/>
      <c s="37" r="E6"/>
      <c s="19" r="F6"/>
    </row>
    <row customHeight="1" s="19" customFormat="1" r="7" ht="18.0">
      <c s="75" r="A7"/>
      <c s="51" r="B7"/>
      <c s="76" r="C7"/>
      <c s="45" r="D7"/>
      <c s="37" r="E7"/>
      <c s="19" r="F7"/>
    </row>
    <row customHeight="1" s="31" customFormat="1" r="8" ht="13.5">
      <c s="39" r="A8"/>
      <c s="18" r="B8"/>
      <c s="18" r="C8"/>
      <c s="4" r="D8"/>
      <c s="70" r="E8"/>
      <c s="31" r="F8"/>
    </row>
    <row customHeight="1" s="31" customFormat="1" r="9" ht="15.0">
      <c s="3" r="A9"/>
      <c s="8" r="B9"/>
      <c s="8" r="C9"/>
      <c s="8" r="D9"/>
      <c s="54" r="E9"/>
      <c s="31" r="F9"/>
    </row>
    <row customHeight="1" s="31" customFormat="1" r="10" ht="13.5">
      <c s="31" r="A10"/>
      <c s="31" r="B10"/>
      <c s="31" r="C10"/>
      <c s="31" r="D10"/>
      <c s="31" r="E10"/>
      <c s="31" r="F10"/>
    </row>
    <row r="11">
      <c s="31" r="A11"/>
      <c s="31" r="B11"/>
      <c s="31" r="C11"/>
      <c s="31" r="D11"/>
      <c s="31" r="E11"/>
      <c s="31" r="F11"/>
    </row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2" style="31" width="15.57"/>
    <col min="3" customWidth="1" max="21" style="31" width="4.71"/>
    <col min="22" customWidth="1" max="22" style="31" width="5.71"/>
    <col min="23" customWidth="1" max="23" style="31" width="6.86"/>
    <col min="24" customWidth="1" max="24" style="31" width="7.86"/>
  </cols>
  <sheetData>
    <row s="31" customFormat="1" r="1">
      <c t="s" s="13" r="A1">
        <v>231</v>
      </c>
      <c t="s" s="13" r="B1">
        <v>232</v>
      </c>
      <c s="13" r="C1"/>
      <c s="13" r="D1"/>
      <c s="13" r="E1"/>
      <c s="13" r="F1"/>
      <c s="13" r="G1"/>
      <c s="13" r="H1"/>
      <c s="13" r="I1"/>
      <c s="13" r="J1"/>
      <c s="13" r="K1"/>
      <c s="13" r="L1"/>
      <c s="13" r="M1"/>
      <c s="13" r="N1"/>
      <c s="13" r="O1"/>
      <c s="13" r="P1"/>
      <c s="13" r="Q1"/>
      <c s="13" r="R1"/>
      <c s="13" r="S1"/>
      <c s="13" r="T1"/>
      <c s="54" r="U1"/>
      <c s="54" r="V1"/>
      <c s="54" r="W1"/>
      <c s="54" r="X1"/>
      <c s="31" r="Y1"/>
    </row>
    <row s="31" customFormat="1" r="2">
      <c s="13" r="A2"/>
      <c s="13" r="B2"/>
      <c s="13" r="C2"/>
      <c s="13" r="D2"/>
      <c s="13" r="E2"/>
      <c s="13" r="F2"/>
      <c s="13" r="G2"/>
      <c s="13" r="H2"/>
      <c s="13" r="I2"/>
      <c s="13" r="J2"/>
      <c s="13" r="K2"/>
      <c s="13" r="L2"/>
      <c s="13" r="M2"/>
      <c s="13" r="N2"/>
      <c s="13" r="O2"/>
      <c s="13" r="P2"/>
      <c s="13" r="Q2"/>
      <c s="13" r="R2"/>
      <c s="13" r="S2"/>
      <c s="13" r="T2"/>
      <c s="54" r="U2"/>
      <c s="13" r="V2"/>
      <c s="54" r="W2"/>
      <c s="54" r="X2"/>
      <c s="31" r="Y2"/>
    </row>
    <row s="31" customFormat="1" r="3">
      <c s="13" r="A3"/>
      <c s="13" r="B3"/>
      <c s="13" r="C3"/>
      <c s="13" r="D3"/>
      <c s="13" r="E3"/>
      <c s="13" r="F3"/>
      <c s="13" r="G3"/>
      <c s="13" r="H3"/>
      <c s="13" r="I3"/>
      <c s="13" r="J3"/>
      <c s="13" r="K3"/>
      <c s="13" r="L3"/>
      <c s="13" r="M3"/>
      <c s="13" r="N3"/>
      <c s="13" r="O3"/>
      <c s="13" r="P3"/>
      <c s="13" r="Q3"/>
      <c s="13" r="R3"/>
      <c s="13" r="S3"/>
      <c s="13" r="T3"/>
      <c s="54" r="U3"/>
      <c s="54" r="V3"/>
      <c s="54" r="W3"/>
      <c s="54" r="X3"/>
      <c s="31" r="Y3"/>
    </row>
    <row s="31" customFormat="1" r="4">
      <c s="13" r="A4"/>
      <c s="13" r="B4"/>
      <c s="13" r="C4"/>
      <c s="13" r="D4"/>
      <c s="13" r="E4"/>
      <c s="13" r="F4"/>
      <c s="13" r="G4"/>
      <c s="13" r="H4"/>
      <c s="13" r="I4"/>
      <c s="13" r="J4"/>
      <c s="13" r="K4"/>
      <c s="13" r="L4"/>
      <c s="13" r="M4"/>
      <c s="13" r="N4"/>
      <c s="13" r="O4"/>
      <c s="13" r="P4"/>
      <c s="13" r="Q4"/>
      <c s="13" r="R4"/>
      <c s="13" r="S4"/>
      <c s="13" r="T4"/>
      <c s="54" r="U4"/>
      <c s="13" r="V4"/>
      <c s="54" r="W4"/>
      <c s="54" r="X4"/>
      <c s="31" r="Y4"/>
    </row>
    <row s="31" customFormat="1" r="5">
      <c s="13" r="A5"/>
      <c s="13" r="B5"/>
      <c s="13" r="C5"/>
      <c s="13" r="D5"/>
      <c s="13" r="E5"/>
      <c s="13" r="F5"/>
      <c s="13" r="G5"/>
      <c s="13" r="H5"/>
      <c s="13" r="I5"/>
      <c s="13" r="J5"/>
      <c s="13" r="K5"/>
      <c s="13" r="L5"/>
      <c s="13" r="M5"/>
      <c s="13" r="N5"/>
      <c s="13" r="O5"/>
      <c s="13" r="P5"/>
      <c s="13" r="Q5"/>
      <c s="13" r="R5"/>
      <c s="13" r="S5"/>
      <c s="13" r="T5"/>
      <c s="54" r="U5"/>
      <c s="13" r="V5"/>
      <c s="54" r="W5"/>
      <c s="54" r="X5"/>
      <c s="31" r="Y5"/>
    </row>
    <row s="31" customFormat="1" r="6">
      <c s="13" r="A6"/>
      <c s="13" r="B6"/>
      <c s="13" r="C6"/>
      <c s="13" r="D6"/>
      <c s="13" r="E6"/>
      <c s="13" r="F6"/>
      <c s="13" r="G6"/>
      <c s="13" r="H6"/>
      <c s="13" r="I6"/>
      <c s="13" r="J6"/>
      <c s="13" r="K6"/>
      <c s="13" r="L6"/>
      <c s="13" r="M6"/>
      <c s="13" r="N6"/>
      <c s="13" r="O6"/>
      <c s="13" r="P6"/>
      <c s="13" r="Q6"/>
      <c s="13" r="R6"/>
      <c s="13" r="S6"/>
      <c s="13" r="T6"/>
      <c s="54" r="U6"/>
      <c s="54" r="V6"/>
      <c s="54" r="W6"/>
      <c s="54" r="X6"/>
      <c s="31" r="Y6"/>
    </row>
    <row s="31" customFormat="1" r="7">
      <c s="13" r="A7"/>
      <c s="13" r="B7"/>
      <c s="13" r="C7"/>
      <c s="13" r="D7"/>
      <c s="13" r="E7"/>
      <c s="13" r="F7"/>
      <c s="13" r="G7"/>
      <c s="13" r="H7"/>
      <c s="13" r="I7"/>
      <c s="13" r="J7"/>
      <c s="13" r="K7"/>
      <c s="13" r="L7"/>
      <c s="13" r="M7"/>
      <c s="13" r="N7"/>
      <c s="13" r="O7"/>
      <c s="13" r="P7"/>
      <c s="13" r="Q7"/>
      <c s="13" r="R7"/>
      <c s="13" r="S7"/>
      <c s="13" r="T7"/>
      <c s="54" r="U7"/>
      <c s="54" r="V7"/>
      <c s="54" r="W7"/>
      <c s="54" r="X7"/>
      <c s="31" r="Y7"/>
    </row>
    <row s="31" customFormat="1" r="8">
      <c s="13" r="A8"/>
      <c s="13" r="B8"/>
      <c s="13" r="C8"/>
      <c s="13" r="D8"/>
      <c s="13" r="E8"/>
      <c s="13" r="F8"/>
      <c s="13" r="G8"/>
      <c s="13" r="H8"/>
      <c s="13" r="I8"/>
      <c s="13" r="J8"/>
      <c s="13" r="K8"/>
      <c s="13" r="L8"/>
      <c s="13" r="M8"/>
      <c s="13" r="N8"/>
      <c s="13" r="O8"/>
      <c s="13" r="P8"/>
      <c s="13" r="Q8"/>
      <c s="13" r="R8"/>
      <c s="13" r="S8"/>
      <c s="13" r="T8"/>
      <c s="54" r="U8"/>
      <c s="54" r="V8"/>
      <c s="54" r="W8"/>
      <c s="54" r="X8"/>
      <c s="31" r="Y8"/>
    </row>
    <row s="31" customFormat="1" r="9">
      <c s="13" r="A9"/>
      <c s="13" r="B9"/>
      <c s="13" r="C9"/>
      <c s="13" r="D9"/>
      <c s="13" r="E9"/>
      <c s="13" r="F9"/>
      <c s="13" r="G9"/>
      <c s="13" r="H9"/>
      <c s="13" r="I9"/>
      <c s="13" r="J9"/>
      <c s="13" r="K9"/>
      <c s="13" r="L9"/>
      <c s="13" r="M9"/>
      <c s="13" r="N9"/>
      <c s="13" r="O9"/>
      <c s="13" r="P9"/>
      <c s="13" r="Q9"/>
      <c s="13" r="R9"/>
      <c s="13" r="S9"/>
      <c s="13" r="T9"/>
      <c s="54" r="U9"/>
      <c s="54" r="V9"/>
      <c s="54" r="W9"/>
      <c s="54" r="X9"/>
      <c s="31" r="Y9"/>
    </row>
    <row s="31" customFormat="1" r="10">
      <c s="13" r="A10"/>
      <c s="13" r="B10"/>
      <c s="13" r="C10"/>
      <c s="13" r="D10"/>
      <c s="13" r="E10"/>
      <c s="13" r="F10"/>
      <c s="13" r="G10"/>
      <c s="13" r="H10"/>
      <c s="13" r="I10"/>
      <c s="13" r="J10"/>
      <c s="13" r="K10"/>
      <c s="13" r="L10"/>
      <c s="13" r="M10"/>
      <c s="13" r="N10"/>
      <c s="13" r="O10"/>
      <c s="13" r="P10"/>
      <c s="13" r="Q10"/>
      <c s="13" r="R10"/>
      <c s="13" r="S10"/>
      <c s="13" r="T10"/>
      <c s="54" r="U10"/>
      <c s="54" r="V10"/>
      <c s="54" r="W10"/>
      <c s="54" r="X10"/>
      <c s="31" r="Y10"/>
    </row>
    <row s="31" customFormat="1" r="11">
      <c s="13" r="A11"/>
      <c s="13" r="B11"/>
      <c s="13" r="C11"/>
      <c s="13" r="D11"/>
      <c s="13" r="E11"/>
      <c s="13" r="F11"/>
      <c s="13" r="G11"/>
      <c s="13" r="H11"/>
      <c s="13" r="I11"/>
      <c s="13" r="J11"/>
      <c s="13" r="K11"/>
      <c s="13" r="L11"/>
      <c s="13" r="M11"/>
      <c s="13" r="N11"/>
      <c s="13" r="O11"/>
      <c s="13" r="P11"/>
      <c s="13" r="Q11"/>
      <c s="13" r="R11"/>
      <c s="13" r="S11"/>
      <c s="13" r="T11"/>
      <c s="54" r="U11"/>
      <c s="13" r="V11"/>
      <c s="54" r="W11"/>
      <c s="54" r="X11"/>
      <c s="31" r="Y11"/>
    </row>
    <row s="31" customFormat="1" r="12">
      <c s="13" r="A12"/>
      <c s="13" r="B12"/>
      <c s="13" r="C12"/>
      <c s="13" r="D12"/>
      <c s="13" r="E12"/>
      <c s="13" r="F12"/>
      <c s="13" r="G12"/>
      <c s="13" r="H12"/>
      <c s="13" r="I12"/>
      <c s="13" r="J12"/>
      <c s="13" r="K12"/>
      <c s="13" r="L12"/>
      <c s="13" r="M12"/>
      <c s="13" r="N12"/>
      <c s="13" r="O12"/>
      <c s="13" r="P12"/>
      <c s="13" r="Q12"/>
      <c s="13" r="R12"/>
      <c s="13" r="S12"/>
      <c s="13" r="T12"/>
      <c s="54" r="U12"/>
      <c s="13" r="V12"/>
      <c s="54" r="W12"/>
      <c s="54" r="X12"/>
      <c s="31" r="Y12"/>
    </row>
    <row s="31" customFormat="1" r="13">
      <c s="13" r="A13"/>
      <c s="13" r="B13"/>
      <c s="13" r="C13"/>
      <c s="13" r="D13"/>
      <c s="13" r="E13"/>
      <c s="13" r="F13"/>
      <c s="13" r="G13"/>
      <c s="13" r="H13"/>
      <c s="13" r="I13"/>
      <c s="13" r="J13"/>
      <c s="13" r="K13"/>
      <c s="13" r="L13"/>
      <c s="13" r="M13"/>
      <c s="13" r="N13"/>
      <c s="13" r="O13"/>
      <c s="13" r="P13"/>
      <c s="13" r="Q13"/>
      <c s="13" r="R13"/>
      <c s="13" r="S13"/>
      <c s="13" r="T13"/>
      <c s="54" r="U13"/>
      <c s="13" r="V13"/>
      <c s="54" r="W13"/>
      <c s="54" r="X13"/>
      <c s="31" r="Y13"/>
    </row>
    <row s="31" customFormat="1" r="14">
      <c s="13" r="A14"/>
      <c s="13" r="B14"/>
      <c s="13" r="C14"/>
      <c s="13" r="D14"/>
      <c s="13" r="E14"/>
      <c s="13" r="F14"/>
      <c s="13" r="G14"/>
      <c s="13" r="H14"/>
      <c s="13" r="I14"/>
      <c s="13" r="J14"/>
      <c s="13" r="K14"/>
      <c s="13" r="L14"/>
      <c s="13" r="M14"/>
      <c s="13" r="N14"/>
      <c s="13" r="O14"/>
      <c s="13" r="P14"/>
      <c s="13" r="Q14"/>
      <c s="13" r="R14"/>
      <c s="13" r="S14"/>
      <c s="13" r="T14"/>
      <c s="54" r="U14"/>
      <c s="13" r="V14"/>
      <c s="54" r="W14"/>
      <c s="54" r="X14"/>
      <c s="31" r="Y14"/>
    </row>
    <row s="31" customFormat="1" r="15">
      <c s="13" r="A15"/>
      <c s="13" r="B15"/>
      <c s="13" r="C15"/>
      <c s="13" r="D15"/>
      <c s="13" r="E15"/>
      <c s="13" r="F15"/>
      <c s="13" r="G15"/>
      <c s="13" r="H15"/>
      <c s="13" r="I15"/>
      <c s="13" r="J15"/>
      <c s="13" r="K15"/>
      <c s="13" r="L15"/>
      <c s="13" r="M15"/>
      <c s="13" r="N15"/>
      <c s="13" r="O15"/>
      <c s="13" r="P15"/>
      <c s="13" r="Q15"/>
      <c s="13" r="R15"/>
      <c s="13" r="S15"/>
      <c s="13" r="T15"/>
      <c s="54" r="U15"/>
      <c s="54" r="V15"/>
      <c s="54" r="W15"/>
      <c s="54" r="X15"/>
      <c s="31" r="Y15"/>
    </row>
    <row s="31" customFormat="1" r="16">
      <c s="13" r="A16"/>
      <c s="13" r="B16"/>
      <c s="13" r="C16"/>
      <c s="13" r="D16"/>
      <c s="13" r="E16"/>
      <c s="13" r="F16"/>
      <c s="13" r="G16"/>
      <c s="13" r="H16"/>
      <c s="13" r="I16"/>
      <c s="13" r="J16"/>
      <c s="13" r="K16"/>
      <c s="13" r="L16"/>
      <c s="13" r="M16"/>
      <c s="13" r="N16"/>
      <c s="13" r="O16"/>
      <c s="13" r="P16"/>
      <c s="13" r="Q16"/>
      <c s="13" r="R16"/>
      <c s="13" r="S16"/>
      <c s="13" r="T16"/>
      <c s="54" r="U16"/>
      <c s="13" r="V16"/>
      <c s="54" r="W16"/>
      <c s="54" r="X16"/>
      <c s="31" r="Y16"/>
    </row>
    <row s="31" customFormat="1" r="17">
      <c s="13" r="A17"/>
      <c s="13" r="B17"/>
      <c s="13" r="C17"/>
      <c s="13" r="D17"/>
      <c s="13" r="E17"/>
      <c s="13" r="F17"/>
      <c s="13" r="G17"/>
      <c s="13" r="H17"/>
      <c s="13" r="I17"/>
      <c s="13" r="J17"/>
      <c s="13" r="K17"/>
      <c s="13" r="L17"/>
      <c s="13" r="M17"/>
      <c s="13" r="N17"/>
      <c s="13" r="O17"/>
      <c s="13" r="P17"/>
      <c s="13" r="Q17"/>
      <c s="13" r="R17"/>
      <c s="13" r="S17"/>
      <c s="13" r="T17"/>
      <c s="54" r="U17"/>
      <c s="13" r="V17"/>
      <c s="54" r="W17"/>
      <c s="54" r="X17"/>
      <c s="31" r="Y17"/>
    </row>
    <row s="31" customFormat="1" r="18">
      <c s="13" r="A18"/>
      <c s="13" r="B18"/>
      <c s="13" r="C18"/>
      <c s="13" r="D18"/>
      <c s="13" r="E18"/>
      <c s="13" r="F18"/>
      <c s="13" r="G18"/>
      <c s="13" r="H18"/>
      <c s="13" r="I18"/>
      <c s="13" r="J18"/>
      <c s="13" r="K18"/>
      <c s="13" r="L18"/>
      <c s="13" r="M18"/>
      <c s="13" r="N18"/>
      <c s="13" r="O18"/>
      <c s="13" r="P18"/>
      <c s="13" r="Q18"/>
      <c s="13" r="R18"/>
      <c s="13" r="S18"/>
      <c s="13" r="T18"/>
      <c s="54" r="U18"/>
      <c s="54" r="V18"/>
      <c s="54" r="W18"/>
      <c s="54" r="X18"/>
      <c s="31" r="Y18"/>
    </row>
    <row s="31" customFormat="1" r="19">
      <c s="13" r="A19"/>
      <c s="13" r="B19"/>
      <c s="13" r="C19"/>
      <c s="13" r="D19"/>
      <c s="13" r="E19"/>
      <c s="13" r="F19"/>
      <c s="13" r="G19"/>
      <c s="13" r="H19"/>
      <c s="13" r="I19"/>
      <c s="13" r="J19"/>
      <c s="13" r="K19"/>
      <c s="13" r="L19"/>
      <c s="13" r="M19"/>
      <c s="13" r="N19"/>
      <c s="13" r="O19"/>
      <c s="13" r="P19"/>
      <c s="13" r="Q19"/>
      <c s="13" r="R19"/>
      <c s="13" r="S19"/>
      <c s="13" r="T19"/>
      <c s="54" r="U19"/>
      <c s="13" r="V19"/>
      <c s="54" r="W19"/>
      <c s="54" r="X19"/>
      <c s="31" r="Y19"/>
    </row>
    <row s="31" customFormat="1" r="20">
      <c s="13" r="A20"/>
      <c s="13" r="B20"/>
      <c s="13" r="C20"/>
      <c s="13" r="D20"/>
      <c s="13" r="E20"/>
      <c s="13" r="F20"/>
      <c s="13" r="G20"/>
      <c s="13" r="H20"/>
      <c s="13" r="I20"/>
      <c s="13" r="J20"/>
      <c s="13" r="K20"/>
      <c s="13" r="L20"/>
      <c s="13" r="M20"/>
      <c s="13" r="N20"/>
      <c s="13" r="O20"/>
      <c s="13" r="P20"/>
      <c s="13" r="Q20"/>
      <c s="13" r="R20"/>
      <c s="13" r="S20"/>
      <c s="13" r="T20"/>
      <c s="54" r="U20"/>
      <c s="13" r="V20"/>
      <c s="54" r="W20"/>
      <c s="54" r="X20"/>
      <c s="31" r="Y20"/>
    </row>
    <row s="31" customFormat="1" r="21">
      <c s="13" r="A21"/>
      <c s="13" r="B21"/>
      <c s="13" r="C21"/>
      <c s="13" r="D21"/>
      <c s="13" r="E21"/>
      <c s="13" r="F21"/>
      <c s="13" r="G21"/>
      <c s="13" r="H21"/>
      <c s="13" r="I21"/>
      <c s="13" r="J21"/>
      <c s="13" r="K21"/>
      <c s="13" r="L21"/>
      <c s="13" r="M21"/>
      <c s="13" r="N21"/>
      <c s="13" r="O21"/>
      <c s="13" r="P21"/>
      <c s="13" r="Q21"/>
      <c s="13" r="R21"/>
      <c s="13" r="S21"/>
      <c s="13" r="T21"/>
      <c s="54" r="U21"/>
      <c s="54" r="V21"/>
      <c s="54" r="W21"/>
      <c s="54" r="X21"/>
      <c s="31" r="Y21"/>
    </row>
    <row s="31" customFormat="1" r="22">
      <c s="13" r="A22"/>
      <c s="13" r="B22"/>
      <c s="13" r="C22"/>
      <c s="13" r="D22"/>
      <c s="13" r="E22"/>
      <c s="13" r="F22"/>
      <c s="13" r="G22"/>
      <c s="13" r="H22"/>
      <c s="13" r="I22"/>
      <c s="13" r="J22"/>
      <c s="13" r="K22"/>
      <c s="13" r="L22"/>
      <c s="13" r="M22"/>
      <c s="13" r="N22"/>
      <c s="13" r="O22"/>
      <c s="13" r="P22"/>
      <c s="13" r="Q22"/>
      <c s="13" r="R22"/>
      <c s="13" r="S22"/>
      <c s="13" r="T22"/>
      <c s="54" r="U22"/>
      <c s="13" r="V22"/>
      <c s="54" r="W22"/>
      <c s="54" r="X22"/>
      <c s="31" r="Y22"/>
    </row>
    <row s="31" customFormat="1" r="23">
      <c s="13" r="A23"/>
      <c s="13" r="B23"/>
      <c s="13" r="C23"/>
      <c s="13" r="D23"/>
      <c s="13" r="E23"/>
      <c s="13" r="F23"/>
      <c s="13" r="G23"/>
      <c s="13" r="H23"/>
      <c s="13" r="I23"/>
      <c s="13" r="J23"/>
      <c s="13" r="K23"/>
      <c s="13" r="L23"/>
      <c s="13" r="M23"/>
      <c s="13" r="N23"/>
      <c s="13" r="O23"/>
      <c s="13" r="P23"/>
      <c s="13" r="Q23"/>
      <c s="13" r="R23"/>
      <c s="13" r="S23"/>
      <c s="13" r="T23"/>
      <c s="54" r="U23"/>
      <c s="54" r="V23"/>
      <c s="54" r="W23"/>
      <c s="54" r="X23"/>
      <c s="31" r="Y23"/>
    </row>
    <row s="31" customFormat="1" r="24">
      <c s="13" r="A24"/>
      <c s="13" r="B24"/>
      <c s="13" r="C24"/>
      <c s="13" r="D24"/>
      <c s="13" r="E24"/>
      <c s="13" r="F24"/>
      <c s="13" r="G24"/>
      <c s="13" r="H24"/>
      <c s="13" r="I24"/>
      <c s="13" r="J24"/>
      <c s="13" r="K24"/>
      <c s="13" r="L24"/>
      <c s="13" r="M24"/>
      <c s="13" r="N24"/>
      <c s="13" r="O24"/>
      <c s="13" r="P24"/>
      <c s="13" r="Q24"/>
      <c s="13" r="R24"/>
      <c s="13" r="S24"/>
      <c s="13" r="T24"/>
      <c s="54" r="U24"/>
      <c s="13" r="V24"/>
      <c s="54" r="W24"/>
      <c s="54" r="X24"/>
      <c s="31" r="Y24"/>
    </row>
    <row s="31" customFormat="1" r="25">
      <c s="13" r="A25"/>
      <c s="13" r="B25"/>
      <c s="13" r="C25"/>
      <c s="13" r="D25"/>
      <c s="13" r="E25"/>
      <c s="13" r="F25"/>
      <c s="13" r="G25"/>
      <c s="13" r="H25"/>
      <c s="13" r="I25"/>
      <c s="13" r="J25"/>
      <c s="13" r="K25"/>
      <c s="13" r="L25"/>
      <c s="13" r="M25"/>
      <c s="13" r="N25"/>
      <c s="13" r="O25"/>
      <c s="13" r="P25"/>
      <c s="13" r="Q25"/>
      <c s="13" r="R25"/>
      <c s="13" r="S25"/>
      <c s="13" r="T25"/>
      <c s="54" r="U25"/>
      <c s="13" r="V25"/>
      <c s="54" r="W25"/>
      <c s="54" r="X25"/>
      <c s="31" r="Y25"/>
    </row>
    <row s="31" customFormat="1" r="26">
      <c s="13" r="A26"/>
      <c s="13" r="B26"/>
      <c s="13" r="C26"/>
      <c s="13" r="D26"/>
      <c s="13" r="E26"/>
      <c s="13" r="F26"/>
      <c s="13" r="G26"/>
      <c s="13" r="H26"/>
      <c s="13" r="I26"/>
      <c s="13" r="J26"/>
      <c s="13" r="K26"/>
      <c s="13" r="L26"/>
      <c s="13" r="M26"/>
      <c s="13" r="N26"/>
      <c s="13" r="O26"/>
      <c s="13" r="P26"/>
      <c s="13" r="Q26"/>
      <c s="13" r="R26"/>
      <c s="13" r="S26"/>
      <c s="13" r="T26"/>
      <c s="54" r="U26"/>
      <c s="13" r="V26"/>
      <c s="54" r="W26"/>
      <c s="54" r="X26"/>
      <c s="31" r="Y26"/>
    </row>
    <row s="31" customFormat="1" r="27">
      <c s="13" r="A27"/>
      <c s="13" r="B27"/>
      <c s="13" r="C27"/>
      <c s="13" r="D27"/>
      <c s="13" r="E27"/>
      <c s="13" r="F27"/>
      <c s="13" r="G27"/>
      <c s="13" r="H27"/>
      <c s="13" r="I27"/>
      <c s="13" r="J27"/>
      <c s="13" r="K27"/>
      <c s="13" r="L27"/>
      <c s="13" r="M27"/>
      <c s="13" r="N27"/>
      <c s="13" r="O27"/>
      <c s="13" r="P27"/>
      <c s="13" r="Q27"/>
      <c s="13" r="R27"/>
      <c s="13" r="S27"/>
      <c s="13" r="T27"/>
      <c s="54" r="U27"/>
      <c s="13" r="V27"/>
      <c s="54" r="W27"/>
      <c s="54" r="X27"/>
      <c s="31" r="Y27"/>
    </row>
    <row s="31" customFormat="1" r="28">
      <c s="13" r="A28"/>
      <c s="13" r="B28"/>
      <c s="13" r="C28"/>
      <c s="13" r="D28"/>
      <c s="13" r="E28"/>
      <c s="13" r="F28"/>
      <c s="13" r="G28"/>
      <c s="13" r="H28"/>
      <c s="13" r="I28"/>
      <c s="13" r="J28"/>
      <c s="13" r="K28"/>
      <c s="13" r="L28"/>
      <c s="13" r="M28"/>
      <c s="13" r="N28"/>
      <c s="13" r="O28"/>
      <c s="13" r="P28"/>
      <c s="13" r="Q28"/>
      <c s="13" r="R28"/>
      <c s="13" r="S28"/>
      <c s="13" r="T28"/>
      <c s="54" r="U28"/>
      <c s="13" r="V28"/>
      <c s="54" r="W28"/>
      <c s="54" r="X28"/>
      <c s="31" r="Y28"/>
    </row>
    <row s="31" customFormat="1" r="29">
      <c s="13" r="A29"/>
      <c s="13" r="B29"/>
      <c s="13" r="C29"/>
      <c s="13" r="D29"/>
      <c s="13" r="E29"/>
      <c s="13" r="F29"/>
      <c s="13" r="G29"/>
      <c s="13" r="H29"/>
      <c s="13" r="I29"/>
      <c s="13" r="J29"/>
      <c s="13" r="K29"/>
      <c s="13" r="L29"/>
      <c s="13" r="M29"/>
      <c s="13" r="N29"/>
      <c s="13" r="O29"/>
      <c s="13" r="P29"/>
      <c s="13" r="Q29"/>
      <c s="13" r="R29"/>
      <c s="13" r="S29"/>
      <c s="13" r="T29"/>
      <c s="54" r="U29"/>
      <c s="54" r="V29"/>
      <c s="54" r="W29"/>
      <c s="54" r="X29"/>
      <c s="31" r="Y29"/>
    </row>
    <row s="31" customFormat="1" r="30">
      <c s="13" r="A30"/>
      <c s="13" r="B30"/>
      <c s="13" r="C30"/>
      <c s="13" r="D30"/>
      <c s="13" r="E30"/>
      <c s="13" r="F30"/>
      <c s="13" r="G30"/>
      <c s="13" r="H30"/>
      <c s="13" r="I30"/>
      <c s="13" r="J30"/>
      <c s="13" r="K30"/>
      <c s="13" r="L30"/>
      <c s="13" r="M30"/>
      <c s="13" r="N30"/>
      <c s="13" r="O30"/>
      <c s="13" r="P30"/>
      <c s="13" r="Q30"/>
      <c s="13" r="R30"/>
      <c s="13" r="S30"/>
      <c s="13" r="T30"/>
      <c s="54" r="U30"/>
      <c s="13" r="V30"/>
      <c s="54" r="W30"/>
      <c s="54" r="X30"/>
      <c s="31" r="Y30"/>
    </row>
    <row s="31" customFormat="1" r="31">
      <c s="13" r="A31"/>
      <c s="13" r="B31"/>
      <c s="13" r="C31"/>
      <c s="13" r="D31"/>
      <c s="13" r="E31"/>
      <c s="13" r="F31"/>
      <c s="13" r="G31"/>
      <c s="13" r="H31"/>
      <c s="13" r="I31"/>
      <c s="13" r="J31"/>
      <c s="13" r="K31"/>
      <c s="13" r="L31"/>
      <c s="13" r="M31"/>
      <c s="13" r="N31"/>
      <c s="13" r="O31"/>
      <c s="13" r="P31"/>
      <c s="13" r="Q31"/>
      <c s="13" r="R31"/>
      <c s="13" r="S31"/>
      <c s="13" r="T31"/>
      <c s="54" r="U31"/>
      <c s="54" r="V31"/>
      <c s="54" r="W31"/>
      <c s="54" r="X31"/>
      <c s="31" r="Y31"/>
    </row>
    <row s="31" customFormat="1" r="32">
      <c s="13" r="A32"/>
      <c s="13" r="B32"/>
      <c s="13" r="C32"/>
      <c s="13" r="D32"/>
      <c s="13" r="E32"/>
      <c s="13" r="F32"/>
      <c s="13" r="G32"/>
      <c s="13" r="H32"/>
      <c s="13" r="I32"/>
      <c s="13" r="J32"/>
      <c s="13" r="K32"/>
      <c s="13" r="L32"/>
      <c s="13" r="M32"/>
      <c s="13" r="N32"/>
      <c s="13" r="O32"/>
      <c s="13" r="P32"/>
      <c s="13" r="Q32"/>
      <c s="13" r="R32"/>
      <c s="13" r="S32"/>
      <c s="13" r="T32"/>
      <c s="54" r="U32"/>
      <c s="54" r="V32"/>
      <c s="54" r="W32"/>
      <c s="54" r="X32"/>
      <c s="31" r="Y32"/>
    </row>
    <row s="31" customFormat="1" r="33">
      <c s="13" r="A33"/>
      <c s="13" r="B33"/>
      <c s="13" r="C33"/>
      <c s="13" r="D33"/>
      <c s="13" r="E33"/>
      <c s="13" r="F33"/>
      <c s="13" r="G33"/>
      <c s="13" r="H33"/>
      <c s="13" r="I33"/>
      <c s="13" r="J33"/>
      <c s="13" r="K33"/>
      <c s="13" r="L33"/>
      <c s="13" r="M33"/>
      <c s="13" r="N33"/>
      <c s="13" r="O33"/>
      <c s="13" r="P33"/>
      <c s="13" r="Q33"/>
      <c s="13" r="R33"/>
      <c s="13" r="S33"/>
      <c s="13" r="T33"/>
      <c s="54" r="U33"/>
      <c s="54" r="V33"/>
      <c s="54" r="W33"/>
      <c s="54" r="X33"/>
      <c s="31" r="Y33"/>
    </row>
    <row s="31" customFormat="1" r="34">
      <c s="13" r="A34"/>
      <c s="13" r="B34"/>
      <c s="13" r="C34"/>
      <c s="13" r="D34"/>
      <c s="13" r="E34"/>
      <c s="13" r="F34"/>
      <c s="13" r="G34"/>
      <c s="13" r="H34"/>
      <c s="13" r="I34"/>
      <c s="13" r="J34"/>
      <c s="13" r="K34"/>
      <c s="13" r="L34"/>
      <c s="13" r="M34"/>
      <c s="13" r="N34"/>
      <c s="13" r="O34"/>
      <c s="13" r="P34"/>
      <c s="13" r="Q34"/>
      <c s="13" r="R34"/>
      <c s="13" r="S34"/>
      <c s="13" r="T34"/>
      <c s="54" r="U34"/>
      <c s="13" r="V34"/>
      <c s="54" r="W34"/>
      <c s="54" r="X34"/>
      <c s="31" r="Y34"/>
    </row>
    <row s="31" customFormat="1" r="35">
      <c s="13" r="A35"/>
      <c s="13" r="B35"/>
      <c s="13" r="C35"/>
      <c s="13" r="D35"/>
      <c s="13" r="E35"/>
      <c s="13" r="F35"/>
      <c s="13" r="G35"/>
      <c s="13" r="H35"/>
      <c s="13" r="I35"/>
      <c s="13" r="J35"/>
      <c s="13" r="K35"/>
      <c s="13" r="L35"/>
      <c s="13" r="M35"/>
      <c s="13" r="N35"/>
      <c s="13" r="O35"/>
      <c s="13" r="P35"/>
      <c s="13" r="Q35"/>
      <c s="13" r="R35"/>
      <c s="13" r="S35"/>
      <c s="13" r="T35"/>
      <c s="54" r="U35"/>
      <c s="54" r="V35"/>
      <c s="54" r="W35"/>
      <c s="54" r="X35"/>
      <c s="31" r="Y35"/>
    </row>
    <row s="31" customFormat="1" r="36">
      <c s="13" r="A36"/>
      <c s="13" r="B36"/>
      <c s="13" r="C36"/>
      <c s="13" r="D36"/>
      <c s="13" r="E36"/>
      <c s="13" r="F36"/>
      <c s="13" r="G36"/>
      <c s="13" r="H36"/>
      <c s="13" r="I36"/>
      <c s="13" r="J36"/>
      <c s="13" r="K36"/>
      <c s="13" r="L36"/>
      <c s="13" r="M36"/>
      <c s="13" r="N36"/>
      <c s="13" r="O36"/>
      <c s="13" r="P36"/>
      <c s="13" r="Q36"/>
      <c s="13" r="R36"/>
      <c s="13" r="S36"/>
      <c s="13" r="T36"/>
      <c s="54" r="U36"/>
      <c s="13" r="V36"/>
      <c s="54" r="W36"/>
      <c s="54" r="X36"/>
      <c s="31" r="Y36"/>
    </row>
    <row s="31" customFormat="1" r="37">
      <c s="13" r="A37"/>
      <c s="13" r="B37"/>
      <c s="13" r="C37"/>
      <c s="13" r="D37"/>
      <c s="13" r="E37"/>
      <c s="13" r="F37"/>
      <c s="13" r="G37"/>
      <c s="13" r="H37"/>
      <c s="13" r="I37"/>
      <c s="13" r="J37"/>
      <c s="13" r="K37"/>
      <c s="13" r="L37"/>
      <c s="13" r="M37"/>
      <c s="13" r="N37"/>
      <c s="13" r="O37"/>
      <c s="13" r="P37"/>
      <c s="13" r="Q37"/>
      <c s="13" r="R37"/>
      <c s="13" r="S37"/>
      <c s="13" r="T37"/>
      <c s="54" r="U37"/>
      <c s="13" r="V37"/>
      <c s="54" r="W37"/>
      <c s="54" r="X37"/>
      <c s="31" r="Y37"/>
    </row>
    <row s="31" customFormat="1" r="38">
      <c s="13" r="A38"/>
      <c s="13" r="B38"/>
      <c s="13" r="C38"/>
      <c s="13" r="D38"/>
      <c s="13" r="E38"/>
      <c s="13" r="F38"/>
      <c s="13" r="G38"/>
      <c s="13" r="H38"/>
      <c s="13" r="I38"/>
      <c s="13" r="J38"/>
      <c s="13" r="K38"/>
      <c s="13" r="L38"/>
      <c s="13" r="M38"/>
      <c s="13" r="N38"/>
      <c s="13" r="O38"/>
      <c s="13" r="P38"/>
      <c s="13" r="Q38"/>
      <c s="13" r="R38"/>
      <c s="13" r="S38"/>
      <c s="13" r="T38"/>
      <c s="54" r="U38"/>
      <c s="54" r="V38"/>
      <c s="54" r="W38"/>
      <c s="54" r="X38"/>
      <c s="31" r="Y38"/>
    </row>
    <row s="31" customFormat="1" r="39">
      <c s="13" r="A39"/>
      <c s="13" r="B39"/>
      <c s="13" r="C39"/>
      <c s="13" r="D39"/>
      <c s="13" r="E39"/>
      <c s="13" r="F39"/>
      <c s="13" r="G39"/>
      <c s="13" r="H39"/>
      <c s="13" r="I39"/>
      <c s="13" r="J39"/>
      <c s="13" r="K39"/>
      <c s="13" r="L39"/>
      <c s="13" r="M39"/>
      <c s="13" r="N39"/>
      <c s="13" r="O39"/>
      <c s="13" r="P39"/>
      <c s="13" r="Q39"/>
      <c s="13" r="R39"/>
      <c s="13" r="S39"/>
      <c s="13" r="T39"/>
      <c s="54" r="U39"/>
      <c s="54" r="V39"/>
      <c s="54" r="W39"/>
      <c s="54" r="X39"/>
      <c s="31" r="Y39"/>
    </row>
    <row s="31" customFormat="1" r="40">
      <c s="13" r="A40"/>
      <c s="13" r="B40"/>
      <c s="13" r="C40"/>
      <c s="13" r="D40"/>
      <c s="13" r="E40"/>
      <c s="13" r="F40"/>
      <c s="13" r="G40"/>
      <c s="13" r="H40"/>
      <c s="13" r="I40"/>
      <c s="13" r="J40"/>
      <c s="13" r="K40"/>
      <c s="13" r="L40"/>
      <c s="13" r="M40"/>
      <c s="13" r="N40"/>
      <c s="13" r="O40"/>
      <c s="13" r="P40"/>
      <c s="13" r="Q40"/>
      <c s="13" r="R40"/>
      <c s="13" r="S40"/>
      <c s="13" r="T40"/>
      <c s="54" r="U40"/>
      <c s="54" r="V40"/>
      <c s="54" r="W40"/>
      <c s="54" r="X40"/>
      <c s="31" r="Y40"/>
    </row>
    <row s="31" customFormat="1" r="41">
      <c s="13" r="A41"/>
      <c s="13" r="B41"/>
      <c s="13" r="C41"/>
      <c s="13" r="D41"/>
      <c s="13" r="E41"/>
      <c s="13" r="F41"/>
      <c s="13" r="G41"/>
      <c s="13" r="H41"/>
      <c s="13" r="I41"/>
      <c s="13" r="J41"/>
      <c s="13" r="K41"/>
      <c s="13" r="L41"/>
      <c s="13" r="M41"/>
      <c s="13" r="N41"/>
      <c s="13" r="O41"/>
      <c s="13" r="P41"/>
      <c s="13" r="Q41"/>
      <c s="13" r="R41"/>
      <c s="13" r="S41"/>
      <c s="13" r="T41"/>
      <c s="54" r="U41"/>
      <c s="54" r="V41"/>
      <c s="54" r="W41"/>
      <c s="54" r="X41"/>
      <c s="31" r="Y41"/>
    </row>
    <row s="31" customFormat="1" r="42">
      <c s="13" r="A42"/>
      <c s="13" r="B42"/>
      <c s="13" r="C42"/>
      <c s="13" r="D42"/>
      <c s="13" r="E42"/>
      <c s="13" r="F42"/>
      <c s="13" r="G42"/>
      <c s="13" r="H42"/>
      <c s="13" r="I42"/>
      <c s="13" r="J42"/>
      <c s="13" r="K42"/>
      <c s="13" r="L42"/>
      <c s="13" r="M42"/>
      <c s="13" r="N42"/>
      <c s="13" r="O42"/>
      <c s="13" r="P42"/>
      <c s="13" r="Q42"/>
      <c s="13" r="R42"/>
      <c s="13" r="S42"/>
      <c s="13" r="T42"/>
      <c s="54" r="U42"/>
      <c s="54" r="V42"/>
      <c s="54" r="W42"/>
      <c s="54" r="X42"/>
      <c s="31" r="Y42"/>
    </row>
    <row s="31" customFormat="1" r="43">
      <c s="13" r="A43"/>
      <c s="13" r="B43"/>
      <c s="13" r="C43"/>
      <c s="13" r="D43"/>
      <c s="13" r="E43"/>
      <c s="13" r="F43"/>
      <c s="13" r="G43"/>
      <c s="13" r="H43"/>
      <c s="13" r="I43"/>
      <c s="13" r="J43"/>
      <c s="13" r="K43"/>
      <c s="13" r="L43"/>
      <c s="13" r="M43"/>
      <c s="13" r="N43"/>
      <c s="13" r="O43"/>
      <c s="13" r="P43"/>
      <c s="13" r="Q43"/>
      <c s="13" r="R43"/>
      <c s="13" r="S43"/>
      <c s="13" r="T43"/>
      <c s="54" r="U43"/>
      <c s="13" r="V43"/>
      <c s="54" r="W43"/>
      <c s="54" r="X43"/>
      <c s="31" r="Y43"/>
    </row>
    <row s="31" customFormat="1" r="44">
      <c s="13" r="A44"/>
      <c s="13" r="B44"/>
      <c s="13" r="C44"/>
      <c s="13" r="D44"/>
      <c s="13" r="E44"/>
      <c s="13" r="F44"/>
      <c s="13" r="G44"/>
      <c s="13" r="H44"/>
      <c s="13" r="I44"/>
      <c s="13" r="J44"/>
      <c s="13" r="K44"/>
      <c s="13" r="L44"/>
      <c s="13" r="M44"/>
      <c s="13" r="N44"/>
      <c s="13" r="O44"/>
      <c s="13" r="P44"/>
      <c s="13" r="Q44"/>
      <c s="13" r="R44"/>
      <c s="13" r="S44"/>
      <c s="13" r="T44"/>
      <c s="54" r="U44"/>
      <c s="13" r="V44"/>
      <c s="54" r="W44"/>
      <c s="54" r="X44"/>
      <c s="31" r="Y44"/>
    </row>
    <row s="31" customFormat="1" r="45">
      <c s="13" r="A45"/>
      <c s="13" r="B45"/>
      <c s="13" r="C45"/>
      <c s="13" r="D45"/>
      <c s="13" r="E45"/>
      <c s="13" r="F45"/>
      <c s="13" r="G45"/>
      <c s="13" r="H45"/>
      <c s="13" r="I45"/>
      <c s="13" r="J45"/>
      <c s="13" r="K45"/>
      <c s="13" r="L45"/>
      <c s="13" r="M45"/>
      <c s="13" r="N45"/>
      <c s="13" r="O45"/>
      <c s="13" r="P45"/>
      <c s="13" r="Q45"/>
      <c s="13" r="R45"/>
      <c s="13" r="S45"/>
      <c s="13" r="T45"/>
      <c s="54" r="U45"/>
      <c s="13" r="V45"/>
      <c s="54" r="W45"/>
      <c s="54" r="X45"/>
      <c s="31" r="Y45"/>
    </row>
    <row s="31" customFormat="1" r="46">
      <c s="13" r="A46"/>
      <c s="13" r="B46"/>
      <c s="13" r="C46"/>
      <c s="13" r="D46"/>
      <c s="13" r="E46"/>
      <c s="13" r="F46"/>
      <c s="13" r="G46"/>
      <c s="13" r="H46"/>
      <c s="13" r="I46"/>
      <c s="13" r="J46"/>
      <c s="13" r="K46"/>
      <c s="13" r="L46"/>
      <c s="13" r="M46"/>
      <c s="13" r="N46"/>
      <c s="13" r="O46"/>
      <c s="13" r="P46"/>
      <c s="13" r="Q46"/>
      <c s="13" r="R46"/>
      <c s="13" r="S46"/>
      <c s="13" r="T46"/>
      <c s="54" r="U46"/>
      <c s="13" r="V46"/>
      <c s="54" r="W46"/>
      <c s="54" r="X46"/>
      <c s="31" r="Y46"/>
    </row>
    <row s="31" customFormat="1" r="47">
      <c s="13" r="A47"/>
      <c s="13" r="B47"/>
      <c s="13" r="C47"/>
      <c s="13" r="D47"/>
      <c s="13" r="E47"/>
      <c s="13" r="F47"/>
      <c s="13" r="G47"/>
      <c s="13" r="H47"/>
      <c s="13" r="I47"/>
      <c s="13" r="J47"/>
      <c s="13" r="K47"/>
      <c s="13" r="L47"/>
      <c s="13" r="M47"/>
      <c s="13" r="N47"/>
      <c s="13" r="O47"/>
      <c s="13" r="P47"/>
      <c s="13" r="Q47"/>
      <c s="13" r="R47"/>
      <c s="13" r="S47"/>
      <c s="13" r="T47"/>
      <c s="54" r="U47"/>
      <c s="54" r="V47"/>
      <c s="54" r="W47"/>
      <c s="54" r="X47"/>
      <c s="31" r="Y47"/>
    </row>
    <row s="31" customFormat="1" r="48">
      <c s="13" r="A48"/>
      <c s="13" r="B48"/>
      <c s="13" r="C48"/>
      <c s="13" r="D48"/>
      <c s="13" r="E48"/>
      <c s="13" r="F48"/>
      <c s="13" r="G48"/>
      <c s="13" r="H48"/>
      <c s="13" r="I48"/>
      <c s="13" r="J48"/>
      <c s="13" r="K48"/>
      <c s="13" r="L48"/>
      <c s="13" r="M48"/>
      <c s="13" r="N48"/>
      <c s="13" r="O48"/>
      <c s="13" r="P48"/>
      <c s="13" r="Q48"/>
      <c s="13" r="R48"/>
      <c s="13" r="S48"/>
      <c s="13" r="T48"/>
      <c s="54" r="U48"/>
      <c s="13" r="V48"/>
      <c s="54" r="W48"/>
      <c s="54" r="X48"/>
      <c s="31" r="Y48"/>
    </row>
    <row s="31" customFormat="1" r="49">
      <c s="13" r="A49"/>
      <c s="13" r="B49"/>
      <c s="13" r="C49"/>
      <c s="13" r="D49"/>
      <c s="13" r="E49"/>
      <c s="13" r="F49"/>
      <c s="13" r="G49"/>
      <c s="13" r="H49"/>
      <c s="13" r="I49"/>
      <c s="13" r="J49"/>
      <c s="13" r="K49"/>
      <c s="13" r="L49"/>
      <c s="13" r="M49"/>
      <c s="13" r="N49"/>
      <c s="13" r="O49"/>
      <c s="13" r="P49"/>
      <c s="13" r="Q49"/>
      <c s="13" r="R49"/>
      <c s="13" r="S49"/>
      <c s="13" r="T49"/>
      <c s="54" r="U49"/>
      <c s="13" r="V49"/>
      <c s="54" r="W49"/>
      <c s="54" r="X49"/>
      <c s="31" r="Y49"/>
    </row>
    <row s="31" customFormat="1" r="50">
      <c s="13" r="A50"/>
      <c s="13" r="B50"/>
      <c s="13" r="C50"/>
      <c s="13" r="D50"/>
      <c s="13" r="E50"/>
      <c s="13" r="F50"/>
      <c s="13" r="G50"/>
      <c s="13" r="H50"/>
      <c s="13" r="I50"/>
      <c s="13" r="J50"/>
      <c s="13" r="K50"/>
      <c s="13" r="L50"/>
      <c s="13" r="M50"/>
      <c s="13" r="N50"/>
      <c s="13" r="O50"/>
      <c s="13" r="P50"/>
      <c s="13" r="Q50"/>
      <c s="13" r="R50"/>
      <c s="13" r="S50"/>
      <c s="13" r="T50"/>
      <c s="54" r="U50"/>
      <c s="54" r="V50"/>
      <c s="54" r="W50"/>
      <c s="54" r="X50"/>
      <c s="31" r="Y50"/>
    </row>
    <row s="31" customFormat="1" r="51">
      <c s="13" r="A51"/>
      <c s="13" r="B51"/>
      <c s="13" r="C51"/>
      <c s="13" r="D51"/>
      <c s="13" r="E51"/>
      <c s="13" r="F51"/>
      <c s="13" r="G51"/>
      <c s="13" r="H51"/>
      <c s="13" r="I51"/>
      <c s="13" r="J51"/>
      <c s="13" r="K51"/>
      <c s="13" r="L51"/>
      <c s="13" r="M51"/>
      <c s="13" r="N51"/>
      <c s="13" r="O51"/>
      <c s="13" r="P51"/>
      <c s="13" r="Q51"/>
      <c s="13" r="R51"/>
      <c s="13" r="S51"/>
      <c s="13" r="T51"/>
      <c s="54" r="U51"/>
      <c s="13" r="V51"/>
      <c s="54" r="W51"/>
      <c s="54" r="X51"/>
      <c s="31" r="Y51"/>
    </row>
    <row s="31" customFormat="1" r="52">
      <c s="13" r="A52"/>
      <c s="13" r="B52"/>
      <c s="13" r="C52"/>
      <c s="13" r="D52"/>
      <c s="13" r="E52"/>
      <c s="13" r="F52"/>
      <c s="13" r="G52"/>
      <c s="13" r="H52"/>
      <c s="13" r="I52"/>
      <c s="13" r="J52"/>
      <c s="13" r="K52"/>
      <c s="13" r="L52"/>
      <c s="13" r="M52"/>
      <c s="13" r="N52"/>
      <c s="13" r="O52"/>
      <c s="13" r="P52"/>
      <c s="13" r="Q52"/>
      <c s="13" r="R52"/>
      <c s="13" r="S52"/>
      <c s="13" r="T52"/>
      <c s="54" r="U52"/>
      <c s="13" r="V52"/>
      <c s="54" r="W52"/>
      <c s="54" r="X52"/>
      <c s="31" r="Y52"/>
    </row>
    <row s="31" customFormat="1" r="53">
      <c s="13" r="A53"/>
      <c s="13" r="B53"/>
      <c s="13" r="C53"/>
      <c s="13" r="D53"/>
      <c s="13" r="E53"/>
      <c s="13" r="F53"/>
      <c s="13" r="G53"/>
      <c s="13" r="H53"/>
      <c s="13" r="I53"/>
      <c s="13" r="J53"/>
      <c s="13" r="K53"/>
      <c s="13" r="L53"/>
      <c s="13" r="M53"/>
      <c s="13" r="N53"/>
      <c s="13" r="O53"/>
      <c s="13" r="P53"/>
      <c s="13" r="Q53"/>
      <c s="13" r="R53"/>
      <c s="13" r="S53"/>
      <c s="13" r="T53"/>
      <c s="54" r="U53"/>
      <c s="54" r="V53"/>
      <c s="54" r="W53"/>
      <c s="54" r="X53"/>
      <c s="31" r="Y53"/>
    </row>
    <row s="31" customFormat="1" r="54">
      <c s="13" r="A54"/>
      <c s="13" r="B54"/>
      <c s="13" r="C54"/>
      <c s="13" r="D54"/>
      <c s="13" r="E54"/>
      <c s="13" r="F54"/>
      <c s="13" r="G54"/>
      <c s="13" r="H54"/>
      <c s="13" r="I54"/>
      <c s="13" r="J54"/>
      <c s="13" r="K54"/>
      <c s="13" r="L54"/>
      <c s="13" r="M54"/>
      <c s="13" r="N54"/>
      <c s="13" r="O54"/>
      <c s="13" r="P54"/>
      <c s="13" r="Q54"/>
      <c s="13" r="R54"/>
      <c s="13" r="S54"/>
      <c s="13" r="T54"/>
      <c s="54" r="U54"/>
      <c s="13" r="V54"/>
      <c s="54" r="W54"/>
      <c s="54" r="X54"/>
      <c s="31" r="Y54"/>
    </row>
    <row s="31" customFormat="1" r="55">
      <c s="13" r="A55"/>
      <c s="13" r="B55"/>
      <c s="13" r="C55"/>
      <c s="13" r="D55"/>
      <c s="13" r="E55"/>
      <c s="13" r="F55"/>
      <c s="13" r="G55"/>
      <c s="13" r="H55"/>
      <c s="13" r="I55"/>
      <c s="13" r="J55"/>
      <c s="13" r="K55"/>
      <c s="13" r="L55"/>
      <c s="13" r="M55"/>
      <c s="13" r="N55"/>
      <c s="13" r="O55"/>
      <c s="13" r="P55"/>
      <c s="13" r="Q55"/>
      <c s="13" r="R55"/>
      <c s="13" r="S55"/>
      <c s="13" r="T55"/>
      <c s="54" r="U55"/>
      <c s="54" r="V55"/>
      <c s="54" r="W55"/>
      <c s="54" r="X55"/>
      <c s="31" r="Y55"/>
    </row>
    <row s="31" customFormat="1" r="56">
      <c s="13" r="A56"/>
      <c s="13" r="B56"/>
      <c s="13" r="C56"/>
      <c s="13" r="D56"/>
      <c s="13" r="E56"/>
      <c s="13" r="F56"/>
      <c s="13" r="G56"/>
      <c s="13" r="H56"/>
      <c s="13" r="I56"/>
      <c s="13" r="J56"/>
      <c s="13" r="K56"/>
      <c s="13" r="L56"/>
      <c s="13" r="M56"/>
      <c s="13" r="N56"/>
      <c s="13" r="O56"/>
      <c s="13" r="P56"/>
      <c s="13" r="Q56"/>
      <c s="13" r="R56"/>
      <c s="13" r="S56"/>
      <c s="13" r="T56"/>
      <c s="54" r="U56"/>
      <c s="13" r="V56"/>
      <c s="54" r="W56"/>
      <c s="54" r="X56"/>
      <c s="31" r="Y56"/>
    </row>
    <row s="31" customFormat="1" r="57">
      <c s="13" r="A57"/>
      <c s="13" r="B57"/>
      <c s="13" r="C57"/>
      <c s="13" r="D57"/>
      <c s="13" r="E57"/>
      <c s="13" r="F57"/>
      <c s="13" r="G57"/>
      <c s="13" r="H57"/>
      <c s="13" r="I57"/>
      <c s="13" r="J57"/>
      <c s="13" r="K57"/>
      <c s="13" r="L57"/>
      <c s="13" r="M57"/>
      <c s="13" r="N57"/>
      <c s="13" r="O57"/>
      <c s="13" r="P57"/>
      <c s="13" r="Q57"/>
      <c s="13" r="R57"/>
      <c s="13" r="S57"/>
      <c s="13" r="T57"/>
      <c s="54" r="U57"/>
      <c s="13" r="V57"/>
      <c s="54" r="W57"/>
      <c s="54" r="X57"/>
      <c s="31" r="Y57"/>
    </row>
    <row s="31" customFormat="1" r="58">
      <c s="13" r="A58"/>
      <c s="13" r="B58"/>
      <c s="13" r="C58"/>
      <c s="13" r="D58"/>
      <c s="13" r="E58"/>
      <c s="13" r="F58"/>
      <c s="13" r="G58"/>
      <c s="13" r="H58"/>
      <c s="13" r="I58"/>
      <c s="13" r="J58"/>
      <c s="13" r="K58"/>
      <c s="13" r="L58"/>
      <c s="13" r="M58"/>
      <c s="13" r="N58"/>
      <c s="13" r="O58"/>
      <c s="13" r="P58"/>
      <c s="13" r="Q58"/>
      <c s="13" r="R58"/>
      <c s="13" r="S58"/>
      <c s="13" r="T58"/>
      <c s="54" r="U58"/>
      <c s="13" r="V58"/>
      <c s="54" r="W58"/>
      <c s="54" r="X58"/>
      <c s="31" r="Y58"/>
    </row>
    <row s="31" customFormat="1" r="59">
      <c s="13" r="A59"/>
      <c s="13" r="B59"/>
      <c s="13" r="C59"/>
      <c s="13" r="D59"/>
      <c s="13" r="E59"/>
      <c s="13" r="F59"/>
      <c s="13" r="G59"/>
      <c s="13" r="H59"/>
      <c s="13" r="I59"/>
      <c s="13" r="J59"/>
      <c s="13" r="K59"/>
      <c s="13" r="L59"/>
      <c s="13" r="M59"/>
      <c s="13" r="N59"/>
      <c s="13" r="O59"/>
      <c s="13" r="P59"/>
      <c s="13" r="Q59"/>
      <c s="13" r="R59"/>
      <c s="13" r="S59"/>
      <c s="13" r="T59"/>
      <c s="54" r="U59"/>
      <c s="13" r="V59"/>
      <c s="54" r="W59"/>
      <c s="54" r="X59"/>
      <c s="31" r="Y59"/>
    </row>
    <row s="31" customFormat="1" r="60">
      <c s="13" r="A60"/>
      <c s="13" r="B60"/>
      <c s="13" r="C60"/>
      <c s="13" r="D60"/>
      <c s="13" r="E60"/>
      <c s="13" r="F60"/>
      <c s="13" r="G60"/>
      <c s="13" r="H60"/>
      <c s="13" r="I60"/>
      <c s="13" r="J60"/>
      <c s="13" r="K60"/>
      <c s="13" r="L60"/>
      <c s="13" r="M60"/>
      <c s="13" r="N60"/>
      <c s="13" r="O60"/>
      <c s="13" r="P60"/>
      <c s="13" r="Q60"/>
      <c s="13" r="R60"/>
      <c s="13" r="S60"/>
      <c s="13" r="T60"/>
      <c s="54" r="U60"/>
      <c s="13" r="V60"/>
      <c s="54" r="W60"/>
      <c s="54" r="X60"/>
      <c s="31" r="Y60"/>
    </row>
    <row s="31" customFormat="1" r="61">
      <c s="13" r="A61"/>
      <c s="13" r="B61"/>
      <c s="13" r="C61"/>
      <c s="13" r="D61"/>
      <c s="13" r="E61"/>
      <c s="13" r="F61"/>
      <c s="13" r="G61"/>
      <c s="13" r="H61"/>
      <c s="13" r="I61"/>
      <c s="13" r="J61"/>
      <c s="13" r="K61"/>
      <c s="13" r="L61"/>
      <c s="13" r="M61"/>
      <c s="13" r="N61"/>
      <c s="13" r="O61"/>
      <c s="13" r="P61"/>
      <c s="13" r="Q61"/>
      <c s="13" r="R61"/>
      <c s="13" r="S61"/>
      <c s="13" r="T61"/>
      <c s="54" r="U61"/>
      <c s="54" r="V61"/>
      <c s="54" r="W61"/>
      <c s="54" r="X61"/>
      <c s="31" r="Y61"/>
    </row>
    <row s="31" customFormat="1" r="62">
      <c s="13" r="A62"/>
      <c s="13" r="B62"/>
      <c s="13" r="C62"/>
      <c s="13" r="D62"/>
      <c s="13" r="E62"/>
      <c s="13" r="F62"/>
      <c s="13" r="G62"/>
      <c s="13" r="H62"/>
      <c s="13" r="I62"/>
      <c s="13" r="J62"/>
      <c s="13" r="K62"/>
      <c s="13" r="L62"/>
      <c s="13" r="M62"/>
      <c s="13" r="N62"/>
      <c s="13" r="O62"/>
      <c s="13" r="P62"/>
      <c s="13" r="Q62"/>
      <c s="13" r="R62"/>
      <c s="13" r="S62"/>
      <c s="13" r="T62"/>
      <c s="54" r="U62"/>
      <c s="13" r="V62"/>
      <c s="54" r="W62"/>
      <c s="54" r="X62"/>
      <c s="31" r="Y62"/>
    </row>
    <row s="31" customFormat="1" r="63">
      <c s="13" r="A63"/>
      <c s="13" r="B63"/>
      <c s="13" r="C63"/>
      <c s="13" r="D63"/>
      <c s="13" r="E63"/>
      <c s="13" r="F63"/>
      <c s="13" r="G63"/>
      <c s="13" r="H63"/>
      <c s="13" r="I63"/>
      <c s="13" r="J63"/>
      <c s="13" r="K63"/>
      <c s="13" r="L63"/>
      <c s="13" r="M63"/>
      <c s="13" r="N63"/>
      <c s="13" r="O63"/>
      <c s="13" r="P63"/>
      <c s="13" r="Q63"/>
      <c s="13" r="R63"/>
      <c s="13" r="S63"/>
      <c s="13" r="T63"/>
      <c s="54" r="U63"/>
      <c s="54" r="V63"/>
      <c s="54" r="W63"/>
      <c s="54" r="X63"/>
      <c s="31" r="Y63"/>
    </row>
    <row s="31" customFormat="1" r="64">
      <c s="13" r="A64"/>
      <c s="13" r="B64"/>
      <c s="13" r="C64"/>
      <c s="13" r="D64"/>
      <c s="13" r="E64"/>
      <c s="13" r="F64"/>
      <c s="13" r="G64"/>
      <c s="13" r="H64"/>
      <c s="13" r="I64"/>
      <c s="13" r="J64"/>
      <c s="13" r="K64"/>
      <c s="13" r="L64"/>
      <c s="13" r="M64"/>
      <c s="13" r="N64"/>
      <c s="13" r="O64"/>
      <c s="13" r="P64"/>
      <c s="13" r="Q64"/>
      <c s="13" r="R64"/>
      <c s="13" r="S64"/>
      <c s="13" r="T64"/>
      <c s="54" r="U64"/>
      <c s="54" r="V64"/>
      <c s="54" r="W64"/>
      <c s="54" r="X64"/>
      <c s="31" r="Y64"/>
    </row>
    <row s="31" customFormat="1" r="65">
      <c s="13" r="A65"/>
      <c s="13" r="B65"/>
      <c s="13" r="C65"/>
      <c s="13" r="D65"/>
      <c s="13" r="E65"/>
      <c s="13" r="F65"/>
      <c s="13" r="G65"/>
      <c s="13" r="H65"/>
      <c s="13" r="I65"/>
      <c s="13" r="J65"/>
      <c s="13" r="K65"/>
      <c s="13" r="L65"/>
      <c s="13" r="M65"/>
      <c s="13" r="N65"/>
      <c s="13" r="O65"/>
      <c s="13" r="P65"/>
      <c s="13" r="Q65"/>
      <c s="13" r="R65"/>
      <c s="13" r="S65"/>
      <c s="13" r="T65"/>
      <c s="54" r="U65"/>
      <c s="54" r="V65"/>
      <c s="54" r="W65"/>
      <c s="54" r="X65"/>
      <c s="31" r="Y65"/>
    </row>
    <row s="31" customFormat="1" r="66">
      <c s="13" r="A66"/>
      <c s="13" r="B66"/>
      <c s="13" r="C66"/>
      <c s="13" r="D66"/>
      <c s="13" r="E66"/>
      <c s="13" r="F66"/>
      <c s="13" r="G66"/>
      <c s="13" r="H66"/>
      <c s="13" r="I66"/>
      <c s="13" r="J66"/>
      <c s="13" r="K66"/>
      <c s="13" r="L66"/>
      <c s="13" r="M66"/>
      <c s="13" r="N66"/>
      <c s="13" r="O66"/>
      <c s="13" r="P66"/>
      <c s="13" r="Q66"/>
      <c s="13" r="R66"/>
      <c s="13" r="S66"/>
      <c s="13" r="T66"/>
      <c s="54" r="U66"/>
      <c s="13" r="V66"/>
      <c s="54" r="W66"/>
      <c s="54" r="X66"/>
      <c s="31" r="Y66"/>
    </row>
    <row s="31" customFormat="1" r="67">
      <c s="13" r="A67"/>
      <c s="13" r="B67"/>
      <c s="13" r="C67"/>
      <c s="13" r="D67"/>
      <c s="13" r="E67"/>
      <c s="13" r="F67"/>
      <c s="13" r="G67"/>
      <c s="13" r="H67"/>
      <c s="13" r="I67"/>
      <c s="13" r="J67"/>
      <c s="13" r="K67"/>
      <c s="13" r="L67"/>
      <c s="13" r="M67"/>
      <c s="13" r="N67"/>
      <c s="13" r="O67"/>
      <c s="13" r="P67"/>
      <c s="13" r="Q67"/>
      <c s="13" r="R67"/>
      <c s="13" r="S67"/>
      <c s="13" r="T67"/>
      <c s="54" r="U67"/>
      <c s="54" r="V67"/>
      <c s="54" r="W67"/>
      <c s="54" r="X67"/>
      <c s="31" r="Y67"/>
    </row>
    <row s="31" customFormat="1" r="68">
      <c s="13" r="A68"/>
      <c s="13" r="B68"/>
      <c s="13" r="C68"/>
      <c s="13" r="D68"/>
      <c s="13" r="E68"/>
      <c s="13" r="F68"/>
      <c s="13" r="G68"/>
      <c s="13" r="H68"/>
      <c s="13" r="I68"/>
      <c s="13" r="J68"/>
      <c s="13" r="K68"/>
      <c s="13" r="L68"/>
      <c s="13" r="M68"/>
      <c s="13" r="N68"/>
      <c s="13" r="O68"/>
      <c s="13" r="P68"/>
      <c s="13" r="Q68"/>
      <c s="13" r="R68"/>
      <c s="13" r="S68"/>
      <c s="13" r="T68"/>
      <c s="54" r="U68"/>
      <c s="13" r="V68"/>
      <c s="54" r="W68"/>
      <c s="54" r="X68"/>
      <c s="31" r="Y68"/>
    </row>
    <row s="31" customFormat="1" r="69">
      <c s="13" r="A69"/>
      <c s="13" r="B69"/>
      <c s="13" r="C69"/>
      <c s="13" r="D69"/>
      <c s="13" r="E69"/>
      <c s="13" r="F69"/>
      <c s="13" r="G69"/>
      <c s="13" r="H69"/>
      <c s="13" r="I69"/>
      <c s="13" r="J69"/>
      <c s="13" r="K69"/>
      <c s="13" r="L69"/>
      <c s="13" r="M69"/>
      <c s="13" r="N69"/>
      <c s="13" r="O69"/>
      <c s="13" r="P69"/>
      <c s="13" r="Q69"/>
      <c s="13" r="R69"/>
      <c s="13" r="S69"/>
      <c s="13" r="T69"/>
      <c s="54" r="U69"/>
      <c s="13" r="V69"/>
      <c s="54" r="W69"/>
      <c s="54" r="X69"/>
      <c s="31" r="Y69"/>
    </row>
    <row s="31" customFormat="1" r="70">
      <c s="13" r="A70"/>
      <c s="13" r="B70"/>
      <c s="13" r="C70"/>
      <c s="13" r="D70"/>
      <c s="13" r="E70"/>
      <c s="13" r="F70"/>
      <c s="13" r="G70"/>
      <c s="13" r="H70"/>
      <c s="13" r="I70"/>
      <c s="13" r="J70"/>
      <c s="13" r="K70"/>
      <c s="13" r="L70"/>
      <c s="13" r="M70"/>
      <c s="13" r="N70"/>
      <c s="13" r="O70"/>
      <c s="13" r="P70"/>
      <c s="13" r="Q70"/>
      <c s="13" r="R70"/>
      <c s="13" r="S70"/>
      <c s="13" r="T70"/>
      <c s="54" r="U70"/>
      <c s="54" r="V70"/>
      <c s="54" r="W70"/>
      <c s="54" r="X70"/>
      <c s="31" r="Y70"/>
    </row>
    <row s="31" customFormat="1" r="71">
      <c s="13" r="A71"/>
      <c s="13" r="B71"/>
      <c s="13" r="C71"/>
      <c s="13" r="D71"/>
      <c s="13" r="E71"/>
      <c s="13" r="F71"/>
      <c s="13" r="G71"/>
      <c s="13" r="H71"/>
      <c s="13" r="I71"/>
      <c s="13" r="J71"/>
      <c s="13" r="K71"/>
      <c s="13" r="L71"/>
      <c s="13" r="M71"/>
      <c s="13" r="N71"/>
      <c s="13" r="O71"/>
      <c s="13" r="P71"/>
      <c s="13" r="Q71"/>
      <c s="13" r="R71"/>
      <c s="13" r="S71"/>
      <c s="13" r="T71"/>
      <c s="54" r="U71"/>
      <c s="54" r="V71"/>
      <c s="54" r="W71"/>
      <c s="54" r="X71"/>
      <c s="31" r="Y71"/>
    </row>
    <row s="31" customFormat="1" r="72">
      <c s="13" r="A72"/>
      <c s="13" r="B72"/>
      <c s="13" r="C72"/>
      <c s="13" r="D72"/>
      <c s="13" r="E72"/>
      <c s="13" r="F72"/>
      <c s="13" r="G72"/>
      <c s="13" r="H72"/>
      <c s="13" r="I72"/>
      <c s="13" r="J72"/>
      <c s="13" r="K72"/>
      <c s="13" r="L72"/>
      <c s="13" r="M72"/>
      <c s="13" r="N72"/>
      <c s="13" r="O72"/>
      <c s="13" r="P72"/>
      <c s="13" r="Q72"/>
      <c s="13" r="R72"/>
      <c s="13" r="S72"/>
      <c s="13" r="T72"/>
      <c s="54" r="U72"/>
      <c s="54" r="V72"/>
      <c s="54" r="W72"/>
      <c s="54" r="X72"/>
      <c s="31" r="Y72"/>
    </row>
    <row s="31" customFormat="1" r="73">
      <c s="13" r="A73"/>
      <c s="13" r="B73"/>
      <c s="13" r="C73"/>
      <c s="13" r="D73"/>
      <c s="13" r="E73"/>
      <c s="13" r="F73"/>
      <c s="13" r="G73"/>
      <c s="13" r="H73"/>
      <c s="13" r="I73"/>
      <c s="13" r="J73"/>
      <c s="13" r="K73"/>
      <c s="13" r="L73"/>
      <c s="13" r="M73"/>
      <c s="13" r="N73"/>
      <c s="13" r="O73"/>
      <c s="13" r="P73"/>
      <c s="13" r="Q73"/>
      <c s="13" r="R73"/>
      <c s="13" r="S73"/>
      <c s="13" r="T73"/>
      <c s="54" r="U73"/>
      <c s="54" r="V73"/>
      <c s="54" r="W73"/>
      <c s="54" r="X73"/>
      <c s="31" r="Y73"/>
    </row>
    <row s="31" customFormat="1" r="74">
      <c s="13" r="A74"/>
      <c s="13" r="B74"/>
      <c s="13" r="C74"/>
      <c s="13" r="D74"/>
      <c s="13" r="E74"/>
      <c s="13" r="F74"/>
      <c s="13" r="G74"/>
      <c s="13" r="H74"/>
      <c s="13" r="I74"/>
      <c s="13" r="J74"/>
      <c s="13" r="K74"/>
      <c s="13" r="L74"/>
      <c s="13" r="M74"/>
      <c s="13" r="N74"/>
      <c s="13" r="O74"/>
      <c s="13" r="P74"/>
      <c s="13" r="Q74"/>
      <c s="13" r="R74"/>
      <c s="13" r="S74"/>
      <c s="13" r="T74"/>
      <c s="54" r="U74"/>
      <c s="54" r="V74"/>
      <c s="54" r="W74"/>
      <c s="54" r="X74"/>
      <c s="31" r="Y74"/>
    </row>
    <row s="31" customFormat="1" r="75">
      <c s="13" r="A75"/>
      <c s="13" r="B75"/>
      <c s="13" r="C75"/>
      <c s="13" r="D75"/>
      <c s="13" r="E75"/>
      <c s="13" r="F75"/>
      <c s="13" r="G75"/>
      <c s="13" r="H75"/>
      <c s="13" r="I75"/>
      <c s="13" r="J75"/>
      <c s="13" r="K75"/>
      <c s="13" r="L75"/>
      <c s="13" r="M75"/>
      <c s="13" r="N75"/>
      <c s="13" r="O75"/>
      <c s="13" r="P75"/>
      <c s="13" r="Q75"/>
      <c s="13" r="R75"/>
      <c s="13" r="S75"/>
      <c s="13" r="T75"/>
      <c s="54" r="U75"/>
      <c s="13" r="V75"/>
      <c s="54" r="W75"/>
      <c s="54" r="X75"/>
      <c s="31" r="Y75"/>
    </row>
    <row s="31" customFormat="1" r="76">
      <c s="13" r="A76"/>
      <c s="13" r="B76"/>
      <c s="13" r="C76"/>
      <c s="13" r="D76"/>
      <c s="13" r="E76"/>
      <c s="13" r="F76"/>
      <c s="13" r="G76"/>
      <c s="13" r="H76"/>
      <c s="13" r="I76"/>
      <c s="13" r="J76"/>
      <c s="13" r="K76"/>
      <c s="13" r="L76"/>
      <c s="13" r="M76"/>
      <c s="13" r="N76"/>
      <c s="13" r="O76"/>
      <c s="13" r="P76"/>
      <c s="13" r="Q76"/>
      <c s="13" r="R76"/>
      <c s="13" r="S76"/>
      <c s="13" r="T76"/>
      <c s="54" r="U76"/>
      <c s="13" r="V76"/>
      <c s="54" r="W76"/>
      <c s="54" r="X76"/>
      <c s="31" r="Y76"/>
    </row>
    <row s="31" customFormat="1" r="77">
      <c s="13" r="A77"/>
      <c s="13" r="B77"/>
      <c s="13" r="C77"/>
      <c s="13" r="D77"/>
      <c s="13" r="E77"/>
      <c s="13" r="F77"/>
      <c s="13" r="G77"/>
      <c s="13" r="H77"/>
      <c s="13" r="I77"/>
      <c s="13" r="J77"/>
      <c s="13" r="K77"/>
      <c s="13" r="L77"/>
      <c s="13" r="M77"/>
      <c s="13" r="N77"/>
      <c s="13" r="O77"/>
      <c s="13" r="P77"/>
      <c s="13" r="Q77"/>
      <c s="13" r="R77"/>
      <c s="13" r="S77"/>
      <c s="13" r="T77"/>
      <c s="54" r="U77"/>
      <c s="13" r="V77"/>
      <c s="54" r="W77"/>
      <c s="54" r="X77"/>
      <c s="31" r="Y77"/>
    </row>
    <row s="31" customFormat="1" r="78">
      <c s="13" r="A78"/>
      <c s="13" r="B78"/>
      <c s="13" r="C78"/>
      <c s="13" r="D78"/>
      <c s="13" r="E78"/>
      <c s="13" r="F78"/>
      <c s="13" r="G78"/>
      <c s="13" r="H78"/>
      <c s="13" r="I78"/>
      <c s="13" r="J78"/>
      <c s="13" r="K78"/>
      <c s="13" r="L78"/>
      <c s="13" r="M78"/>
      <c s="13" r="N78"/>
      <c s="13" r="O78"/>
      <c s="13" r="P78"/>
      <c s="13" r="Q78"/>
      <c s="13" r="R78"/>
      <c s="13" r="S78"/>
      <c s="13" r="T78"/>
      <c s="54" r="U78"/>
      <c s="13" r="V78"/>
      <c s="54" r="W78"/>
      <c s="54" r="X78"/>
      <c s="31" r="Y78"/>
    </row>
    <row s="31" customFormat="1" r="79">
      <c s="13" r="A79"/>
      <c s="13" r="B79"/>
      <c s="13" r="C79"/>
      <c s="13" r="D79"/>
      <c s="13" r="E79"/>
      <c s="13" r="F79"/>
      <c s="13" r="G79"/>
      <c s="13" r="H79"/>
      <c s="13" r="I79"/>
      <c s="13" r="J79"/>
      <c s="13" r="K79"/>
      <c s="13" r="L79"/>
      <c s="13" r="M79"/>
      <c s="13" r="N79"/>
      <c s="13" r="O79"/>
      <c s="13" r="P79"/>
      <c s="13" r="Q79"/>
      <c s="13" r="R79"/>
      <c s="13" r="S79"/>
      <c s="13" r="T79"/>
      <c s="54" r="U79"/>
      <c s="54" r="V79"/>
      <c s="54" r="W79"/>
      <c s="54" r="X79"/>
      <c s="31" r="Y79"/>
    </row>
    <row s="31" customFormat="1" r="80">
      <c s="13" r="A80"/>
      <c s="13" r="B80"/>
      <c s="13" r="C80"/>
      <c s="13" r="D80"/>
      <c s="13" r="E80"/>
      <c s="13" r="F80"/>
      <c s="13" r="G80"/>
      <c s="13" r="H80"/>
      <c s="13" r="I80"/>
      <c s="13" r="J80"/>
      <c s="13" r="K80"/>
      <c s="13" r="L80"/>
      <c s="13" r="M80"/>
      <c s="13" r="N80"/>
      <c s="13" r="O80"/>
      <c s="13" r="P80"/>
      <c s="13" r="Q80"/>
      <c s="13" r="R80"/>
      <c s="13" r="S80"/>
      <c s="13" r="T80"/>
      <c s="54" r="U80"/>
      <c s="13" r="V80"/>
      <c s="54" r="W80"/>
      <c s="54" r="X80"/>
      <c s="31" r="Y80"/>
    </row>
    <row s="31" customFormat="1" r="81">
      <c s="13" r="A81"/>
      <c s="13" r="B81"/>
      <c s="13" r="C81"/>
      <c s="13" r="D81"/>
      <c s="13" r="E81"/>
      <c s="13" r="F81"/>
      <c s="13" r="G81"/>
      <c s="13" r="H81"/>
      <c s="13" r="I81"/>
      <c s="13" r="J81"/>
      <c s="13" r="K81"/>
      <c s="13" r="L81"/>
      <c s="13" r="M81"/>
      <c s="13" r="N81"/>
      <c s="13" r="O81"/>
      <c s="13" r="P81"/>
      <c s="13" r="Q81"/>
      <c s="13" r="R81"/>
      <c s="13" r="S81"/>
      <c s="13" r="T81"/>
      <c s="54" r="U81"/>
      <c s="13" r="V81"/>
      <c s="54" r="W81"/>
      <c s="54" r="X81"/>
      <c s="31" r="Y81"/>
    </row>
    <row s="31" customFormat="1" r="82">
      <c s="13" r="A82"/>
      <c s="13" r="B82"/>
      <c s="13" r="C82"/>
      <c s="13" r="D82"/>
      <c s="13" r="E82"/>
      <c s="13" r="F82"/>
      <c s="13" r="G82"/>
      <c s="13" r="H82"/>
      <c s="13" r="I82"/>
      <c s="13" r="J82"/>
      <c s="13" r="K82"/>
      <c s="13" r="L82"/>
      <c s="13" r="M82"/>
      <c s="13" r="N82"/>
      <c s="13" r="O82"/>
      <c s="13" r="P82"/>
      <c s="13" r="Q82"/>
      <c s="13" r="R82"/>
      <c s="13" r="S82"/>
      <c s="13" r="T82"/>
      <c s="54" r="U82"/>
      <c s="54" r="V82"/>
      <c s="54" r="W82"/>
      <c s="54" r="X82"/>
      <c s="31" r="Y82"/>
    </row>
    <row s="31" customFormat="1" r="83">
      <c s="13" r="A83"/>
      <c s="13" r="B83"/>
      <c s="13" r="C83"/>
      <c s="13" r="D83"/>
      <c s="13" r="E83"/>
      <c s="13" r="F83"/>
      <c s="13" r="G83"/>
      <c s="13" r="H83"/>
      <c s="13" r="I83"/>
      <c s="13" r="J83"/>
      <c s="13" r="K83"/>
      <c s="13" r="L83"/>
      <c s="13" r="M83"/>
      <c s="13" r="N83"/>
      <c s="13" r="O83"/>
      <c s="13" r="P83"/>
      <c s="13" r="Q83"/>
      <c s="13" r="R83"/>
      <c s="13" r="S83"/>
      <c s="13" r="T83"/>
      <c s="54" r="U83"/>
      <c s="13" r="V83"/>
      <c s="54" r="W83"/>
      <c s="54" r="X83"/>
      <c s="31" r="Y83"/>
    </row>
    <row s="31" customFormat="1" r="84">
      <c s="13" r="A84"/>
      <c s="13" r="B84"/>
      <c s="13" r="C84"/>
      <c s="13" r="D84"/>
      <c s="13" r="E84"/>
      <c s="13" r="F84"/>
      <c s="13" r="G84"/>
      <c s="13" r="H84"/>
      <c s="13" r="I84"/>
      <c s="13" r="J84"/>
      <c s="13" r="K84"/>
      <c s="13" r="L84"/>
      <c s="13" r="M84"/>
      <c s="13" r="N84"/>
      <c s="13" r="O84"/>
      <c s="13" r="P84"/>
      <c s="13" r="Q84"/>
      <c s="13" r="R84"/>
      <c s="13" r="S84"/>
      <c s="13" r="T84"/>
      <c s="54" r="U84"/>
      <c s="13" r="V84"/>
      <c s="54" r="W84"/>
      <c s="54" r="X84"/>
      <c s="31" r="Y84"/>
    </row>
    <row s="31" customFormat="1" r="85">
      <c s="13" r="A85"/>
      <c s="13" r="B85"/>
      <c s="13" r="C85"/>
      <c s="13" r="D85"/>
      <c s="13" r="E85"/>
      <c s="13" r="F85"/>
      <c s="13" r="G85"/>
      <c s="13" r="H85"/>
      <c s="13" r="I85"/>
      <c s="13" r="J85"/>
      <c s="13" r="K85"/>
      <c s="13" r="L85"/>
      <c s="13" r="M85"/>
      <c s="13" r="N85"/>
      <c s="13" r="O85"/>
      <c s="13" r="P85"/>
      <c s="13" r="Q85"/>
      <c s="13" r="R85"/>
      <c s="13" r="S85"/>
      <c s="13" r="T85"/>
      <c s="54" r="U85"/>
      <c s="54" r="V85"/>
      <c s="54" r="W85"/>
      <c s="54" r="X85"/>
      <c s="31" r="Y85"/>
    </row>
    <row s="31" customFormat="1" r="86">
      <c s="13" r="A86"/>
      <c s="13" r="B86"/>
      <c s="13" r="C86"/>
      <c s="13" r="D86"/>
      <c s="13" r="E86"/>
      <c s="13" r="F86"/>
      <c s="13" r="G86"/>
      <c s="13" r="H86"/>
      <c s="13" r="I86"/>
      <c s="13" r="J86"/>
      <c s="13" r="K86"/>
      <c s="13" r="L86"/>
      <c s="13" r="M86"/>
      <c s="13" r="N86"/>
      <c s="13" r="O86"/>
      <c s="13" r="P86"/>
      <c s="13" r="Q86"/>
      <c s="13" r="R86"/>
      <c s="13" r="S86"/>
      <c s="13" r="T86"/>
      <c s="54" r="U86"/>
      <c s="13" r="V86"/>
      <c s="54" r="W86"/>
      <c s="54" r="X86"/>
      <c s="31" r="Y86"/>
    </row>
    <row s="31" customFormat="1" r="87">
      <c s="13" r="A87"/>
      <c s="13" r="B87"/>
      <c s="13" r="C87"/>
      <c s="13" r="D87"/>
      <c s="13" r="E87"/>
      <c s="13" r="F87"/>
      <c s="13" r="G87"/>
      <c s="13" r="H87"/>
      <c s="13" r="I87"/>
      <c s="13" r="J87"/>
      <c s="13" r="K87"/>
      <c s="13" r="L87"/>
      <c s="13" r="M87"/>
      <c s="13" r="N87"/>
      <c s="13" r="O87"/>
      <c s="13" r="P87"/>
      <c s="13" r="Q87"/>
      <c s="13" r="R87"/>
      <c s="13" r="S87"/>
      <c s="13" r="T87"/>
      <c s="54" r="U87"/>
      <c s="54" r="V87"/>
      <c s="54" r="W87"/>
      <c s="54" r="X87"/>
      <c s="31" r="Y87"/>
    </row>
    <row s="31" customFormat="1" r="88">
      <c s="13" r="A88"/>
      <c s="13" r="B88"/>
      <c s="13" r="C88"/>
      <c s="13" r="D88"/>
      <c s="13" r="E88"/>
      <c s="13" r="F88"/>
      <c s="13" r="G88"/>
      <c s="13" r="H88"/>
      <c s="13" r="I88"/>
      <c s="13" r="J88"/>
      <c s="13" r="K88"/>
      <c s="13" r="L88"/>
      <c s="13" r="M88"/>
      <c s="13" r="N88"/>
      <c s="13" r="O88"/>
      <c s="13" r="P88"/>
      <c s="13" r="Q88"/>
      <c s="13" r="R88"/>
      <c s="13" r="S88"/>
      <c s="13" r="T88"/>
      <c s="54" r="U88"/>
      <c s="13" r="V88"/>
      <c s="54" r="W88"/>
      <c s="54" r="X88"/>
      <c s="31" r="Y88"/>
    </row>
    <row s="31" customFormat="1" r="89">
      <c s="13" r="A89"/>
      <c s="13" r="B89"/>
      <c s="13" r="C89"/>
      <c s="13" r="D89"/>
      <c s="13" r="E89"/>
      <c s="13" r="F89"/>
      <c s="13" r="G89"/>
      <c s="13" r="H89"/>
      <c s="13" r="I89"/>
      <c s="13" r="J89"/>
      <c s="13" r="K89"/>
      <c s="13" r="L89"/>
      <c s="13" r="M89"/>
      <c s="13" r="N89"/>
      <c s="13" r="O89"/>
      <c s="13" r="P89"/>
      <c s="13" r="Q89"/>
      <c s="13" r="R89"/>
      <c s="13" r="S89"/>
      <c s="13" r="T89"/>
      <c s="54" r="U89"/>
      <c s="13" r="V89"/>
      <c s="54" r="W89"/>
      <c s="54" r="X89"/>
      <c s="31" r="Y89"/>
    </row>
    <row s="31" customFormat="1" r="90">
      <c s="13" r="A90"/>
      <c s="13" r="B90"/>
      <c s="13" r="C90"/>
      <c s="13" r="D90"/>
      <c s="13" r="E90"/>
      <c s="13" r="F90"/>
      <c s="13" r="G90"/>
      <c s="13" r="H90"/>
      <c s="13" r="I90"/>
      <c s="13" r="J90"/>
      <c s="13" r="K90"/>
      <c s="13" r="L90"/>
      <c s="13" r="M90"/>
      <c s="13" r="N90"/>
      <c s="13" r="O90"/>
      <c s="13" r="P90"/>
      <c s="13" r="Q90"/>
      <c s="13" r="R90"/>
      <c s="13" r="S90"/>
      <c s="13" r="T90"/>
      <c s="54" r="U90"/>
      <c s="13" r="V90"/>
      <c s="54" r="W90"/>
      <c s="54" r="X90"/>
      <c s="31" r="Y90"/>
    </row>
    <row s="31" customFormat="1" r="91">
      <c s="13" r="A91"/>
      <c s="13" r="B91"/>
      <c s="13" r="C91"/>
      <c s="13" r="D91"/>
      <c s="13" r="E91"/>
      <c s="13" r="F91"/>
      <c s="13" r="G91"/>
      <c s="13" r="H91"/>
      <c s="13" r="I91"/>
      <c s="13" r="J91"/>
      <c s="13" r="K91"/>
      <c s="13" r="L91"/>
      <c s="13" r="M91"/>
      <c s="13" r="N91"/>
      <c s="13" r="O91"/>
      <c s="13" r="P91"/>
      <c s="13" r="Q91"/>
      <c s="13" r="R91"/>
      <c s="13" r="S91"/>
      <c s="13" r="T91"/>
      <c s="54" r="U91"/>
      <c s="13" r="V91"/>
      <c s="54" r="W91"/>
      <c s="54" r="X91"/>
      <c s="31" r="Y91"/>
    </row>
    <row s="31" customFormat="1" r="92">
      <c s="13" r="A92"/>
      <c s="13" r="B92"/>
      <c s="13" r="C92"/>
      <c s="13" r="D92"/>
      <c s="13" r="E92"/>
      <c s="13" r="F92"/>
      <c s="13" r="G92"/>
      <c s="13" r="H92"/>
      <c s="13" r="I92"/>
      <c s="13" r="J92"/>
      <c s="13" r="K92"/>
      <c s="13" r="L92"/>
      <c s="13" r="M92"/>
      <c s="13" r="N92"/>
      <c s="13" r="O92"/>
      <c s="13" r="P92"/>
      <c s="13" r="Q92"/>
      <c s="13" r="R92"/>
      <c s="13" r="S92"/>
      <c s="13" r="T92"/>
      <c s="54" r="U92"/>
      <c s="13" r="V92"/>
      <c s="54" r="W92"/>
      <c s="54" r="X92"/>
      <c s="31" r="Y92"/>
    </row>
    <row s="31" customFormat="1" r="93">
      <c s="13" r="A93"/>
      <c s="13" r="B93"/>
      <c s="13" r="C93"/>
      <c s="13" r="D93"/>
      <c s="13" r="E93"/>
      <c s="13" r="F93"/>
      <c s="13" r="G93"/>
      <c s="13" r="H93"/>
      <c s="13" r="I93"/>
      <c s="13" r="J93"/>
      <c s="13" r="K93"/>
      <c s="13" r="L93"/>
      <c s="13" r="M93"/>
      <c s="13" r="N93"/>
      <c s="13" r="O93"/>
      <c s="13" r="P93"/>
      <c s="13" r="Q93"/>
      <c s="13" r="R93"/>
      <c s="13" r="S93"/>
      <c s="13" r="T93"/>
      <c s="54" r="U93"/>
      <c s="54" r="V93"/>
      <c s="54" r="W93"/>
      <c s="54" r="X93"/>
      <c s="31" r="Y93"/>
    </row>
    <row s="31" customFormat="1" r="94">
      <c s="13" r="A94"/>
      <c s="13" r="B94"/>
      <c s="13" r="C94"/>
      <c s="13" r="D94"/>
      <c s="13" r="E94"/>
      <c s="13" r="F94"/>
      <c s="13" r="G94"/>
      <c s="13" r="H94"/>
      <c s="13" r="I94"/>
      <c s="13" r="J94"/>
      <c s="13" r="K94"/>
      <c s="13" r="L94"/>
      <c s="13" r="M94"/>
      <c s="13" r="N94"/>
      <c s="13" r="O94"/>
      <c s="13" r="P94"/>
      <c s="13" r="Q94"/>
      <c s="13" r="R94"/>
      <c s="13" r="S94"/>
      <c s="13" r="T94"/>
      <c s="54" r="U94"/>
      <c s="13" r="V94"/>
      <c s="54" r="W94"/>
      <c s="54" r="X94"/>
      <c s="31" r="Y94"/>
    </row>
    <row s="31" customFormat="1" r="95">
      <c s="13" r="A95"/>
      <c s="13" r="B95"/>
      <c s="13" r="C95"/>
      <c s="13" r="D95"/>
      <c s="13" r="E95"/>
      <c s="13" r="F95"/>
      <c s="13" r="G95"/>
      <c s="13" r="H95"/>
      <c s="13" r="I95"/>
      <c s="13" r="J95"/>
      <c s="13" r="K95"/>
      <c s="13" r="L95"/>
      <c s="13" r="M95"/>
      <c s="13" r="N95"/>
      <c s="13" r="O95"/>
      <c s="13" r="P95"/>
      <c s="13" r="Q95"/>
      <c s="13" r="R95"/>
      <c s="13" r="S95"/>
      <c s="13" r="T95"/>
      <c s="54" r="U95"/>
      <c s="54" r="V95"/>
      <c s="54" r="W95"/>
      <c s="54" r="X95"/>
      <c s="31" r="Y95"/>
    </row>
    <row s="31" customFormat="1" r="96">
      <c s="13" r="A96"/>
      <c s="13" r="B96"/>
      <c s="13" r="C96"/>
      <c s="13" r="D96"/>
      <c s="13" r="E96"/>
      <c s="13" r="F96"/>
      <c s="13" r="G96"/>
      <c s="13" r="H96"/>
      <c s="13" r="I96"/>
      <c s="13" r="J96"/>
      <c s="13" r="K96"/>
      <c s="13" r="L96"/>
      <c s="13" r="M96"/>
      <c s="13" r="N96"/>
      <c s="13" r="O96"/>
      <c s="13" r="P96"/>
      <c s="13" r="Q96"/>
      <c s="13" r="R96"/>
      <c s="13" r="S96"/>
      <c s="13" r="T96"/>
      <c s="54" r="U96"/>
      <c s="54" r="V96"/>
      <c s="54" r="W96"/>
      <c s="54" r="X96"/>
      <c s="31" r="Y96"/>
    </row>
    <row s="31" customFormat="1" r="97">
      <c s="13" r="A97"/>
      <c s="13" r="B97"/>
      <c s="13" r="C97"/>
      <c s="13" r="D97"/>
      <c s="13" r="E97"/>
      <c s="13" r="F97"/>
      <c s="13" r="G97"/>
      <c s="13" r="H97"/>
      <c s="13" r="I97"/>
      <c s="13" r="J97"/>
      <c s="13" r="K97"/>
      <c s="13" r="L97"/>
      <c s="13" r="M97"/>
      <c s="13" r="N97"/>
      <c s="13" r="O97"/>
      <c s="13" r="P97"/>
      <c s="13" r="Q97"/>
      <c s="13" r="R97"/>
      <c s="13" r="S97"/>
      <c s="13" r="T97"/>
      <c s="54" r="U97"/>
      <c s="54" r="V97"/>
      <c s="54" r="W97"/>
      <c s="54" r="X97"/>
      <c s="31" r="Y97"/>
    </row>
    <row s="31" customFormat="1" r="98">
      <c s="13" r="A98"/>
      <c s="13" r="B98"/>
      <c s="13" r="C98"/>
      <c s="13" r="D98"/>
      <c s="13" r="E98"/>
      <c s="13" r="F98"/>
      <c s="13" r="G98"/>
      <c s="13" r="H98"/>
      <c s="13" r="I98"/>
      <c s="13" r="J98"/>
      <c s="13" r="K98"/>
      <c s="13" r="L98"/>
      <c s="13" r="M98"/>
      <c s="13" r="N98"/>
      <c s="13" r="O98"/>
      <c s="13" r="P98"/>
      <c s="13" r="Q98"/>
      <c s="13" r="R98"/>
      <c s="13" r="S98"/>
      <c s="13" r="T98"/>
      <c s="54" r="U98"/>
      <c s="13" r="V98"/>
      <c s="54" r="W98"/>
      <c s="54" r="X98"/>
      <c s="31" r="Y98"/>
    </row>
    <row s="31" customFormat="1" r="99">
      <c s="13" r="A99"/>
      <c s="13" r="B99"/>
      <c s="13" r="C99"/>
      <c s="13" r="D99"/>
      <c s="13" r="E99"/>
      <c s="13" r="F99"/>
      <c s="13" r="G99"/>
      <c s="13" r="H99"/>
      <c s="13" r="I99"/>
      <c s="13" r="J99"/>
      <c s="13" r="K99"/>
      <c s="13" r="L99"/>
      <c s="13" r="M99"/>
      <c s="13" r="N99"/>
      <c s="13" r="O99"/>
      <c s="13" r="P99"/>
      <c s="13" r="Q99"/>
      <c s="13" r="R99"/>
      <c s="13" r="S99"/>
      <c s="13" r="T99"/>
      <c s="54" r="U99"/>
      <c s="54" r="V99"/>
      <c s="54" r="W99"/>
      <c s="54" r="X99"/>
      <c s="31" r="Y99"/>
    </row>
    <row s="31" customFormat="1" r="100">
      <c s="13" r="A100"/>
      <c s="13" r="B100"/>
      <c s="13" r="C100"/>
      <c s="13" r="D100"/>
      <c s="13" r="E100"/>
      <c s="13" r="F100"/>
      <c s="13" r="G100"/>
      <c s="13" r="H100"/>
      <c s="13" r="I100"/>
      <c s="13" r="J100"/>
      <c s="13" r="K100"/>
      <c s="13" r="L100"/>
      <c s="13" r="M100"/>
      <c s="13" r="N100"/>
      <c s="13" r="O100"/>
      <c s="13" r="P100"/>
      <c s="13" r="Q100"/>
      <c s="13" r="R100"/>
      <c s="13" r="S100"/>
      <c s="13" r="T100"/>
      <c s="54" r="U100"/>
      <c s="13" r="V100"/>
      <c s="54" r="W100"/>
      <c s="54" r="X100"/>
      <c s="31" r="Y100"/>
    </row>
    <row s="31" customFormat="1" r="101">
      <c s="54" r="A101"/>
      <c s="54" r="B101"/>
      <c s="54" r="C101"/>
      <c s="54" r="D101"/>
      <c s="54" r="E101"/>
      <c s="54" r="F101"/>
      <c s="54" r="G101"/>
      <c s="54" r="H101"/>
      <c s="54" r="I101"/>
      <c s="54" r="J101"/>
      <c s="54" r="K101"/>
      <c s="54" r="L101"/>
      <c s="54" r="M101"/>
      <c s="54" r="N101"/>
      <c s="54" r="O101"/>
      <c s="54" r="P101"/>
      <c s="54" r="Q101"/>
      <c s="54" r="R101"/>
      <c s="54" r="S101"/>
      <c s="54" r="T101"/>
      <c s="13" r="U101"/>
      <c s="13" r="V101"/>
      <c s="54" r="W101"/>
      <c s="54" r="X101"/>
      <c s="31" r="Y101"/>
    </row>
    <row s="31" customFormat="1" r="102">
      <c s="54" r="A102"/>
      <c s="54" r="B102"/>
      <c s="54" r="C102"/>
      <c s="54" r="D102"/>
      <c s="54" r="E102"/>
      <c s="54" r="F102"/>
      <c s="54" r="G102"/>
      <c s="54" r="H102"/>
      <c s="54" r="I102"/>
      <c s="54" r="J102"/>
      <c s="54" r="K102"/>
      <c s="54" r="L102"/>
      <c s="54" r="M102"/>
      <c s="54" r="N102"/>
      <c s="54" r="O102"/>
      <c s="54" r="P102"/>
      <c s="54" r="Q102"/>
      <c s="54" r="R102"/>
      <c s="54" r="S102"/>
      <c s="54" r="T102"/>
      <c s="54" r="U102"/>
      <c s="13" r="V102"/>
      <c s="54" r="W102"/>
      <c s="54" r="X102"/>
      <c s="31" r="Y102"/>
    </row>
    <row s="31" customFormat="1" r="103">
      <c s="54" r="A103"/>
      <c s="54" r="B103"/>
      <c s="54" r="C103"/>
      <c s="54" r="D103"/>
      <c s="54" r="E103"/>
      <c s="54" r="F103"/>
      <c s="54" r="G103"/>
      <c s="54" r="H103"/>
      <c s="54" r="I103"/>
      <c s="54" r="J103"/>
      <c s="54" r="K103"/>
      <c s="54" r="L103"/>
      <c s="54" r="M103"/>
      <c s="54" r="N103"/>
      <c s="54" r="O103"/>
      <c s="54" r="P103"/>
      <c s="54" r="Q103"/>
      <c s="54" r="R103"/>
      <c s="54" r="S103"/>
      <c s="54" r="T103"/>
      <c s="54" r="U103"/>
      <c s="54" r="V103"/>
      <c s="13" r="W103"/>
      <c s="54" r="X103"/>
      <c s="31" r="Y103"/>
    </row>
    <row s="31" customFormat="1" r="104">
      <c s="54" r="A104"/>
      <c s="54" r="B104"/>
      <c s="54" r="C104"/>
      <c s="54" r="D104"/>
      <c s="54" r="E104"/>
      <c s="54" r="F104"/>
      <c s="54" r="G104"/>
      <c s="54" r="H104"/>
      <c s="54" r="I104"/>
      <c s="54" r="J104"/>
      <c s="54" r="K104"/>
      <c s="54" r="L104"/>
      <c s="54" r="M104"/>
      <c s="54" r="N104"/>
      <c s="54" r="O104"/>
      <c s="54" r="P104"/>
      <c s="54" r="Q104"/>
      <c s="54" r="R104"/>
      <c s="54" r="S104"/>
      <c s="54" r="T104"/>
      <c s="54" r="U104"/>
      <c s="54" r="V104"/>
      <c s="54" r="W104"/>
      <c s="54" r="X104"/>
      <c s="31" r="Y104"/>
    </row>
    <row r="105">
      <c s="31" r="A105"/>
      <c s="31" r="B105"/>
      <c s="31" r="C105"/>
      <c s="31" r="D105"/>
      <c s="31" r="E105"/>
      <c s="31" r="F105"/>
      <c s="31" r="G105"/>
      <c s="31" r="H105"/>
      <c s="31" r="I105"/>
      <c s="31" r="J105"/>
      <c s="31" r="K105"/>
      <c s="31" r="L105"/>
      <c s="31" r="M105"/>
      <c s="31" r="N105"/>
      <c s="31" r="O105"/>
      <c s="31" r="P105"/>
      <c s="31" r="Q105"/>
      <c s="31" r="R105"/>
      <c s="31" r="S105"/>
      <c s="31" r="T105"/>
      <c s="31" r="U105"/>
      <c s="31" r="V105"/>
      <c s="31" r="W105"/>
      <c s="31" r="X105"/>
      <c s="31" r="Y105"/>
    </row>
  </sheetData>
</worksheet>
</file>