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315" windowHeight="10050" activeTab="2"/>
  </bookViews>
  <sheets>
    <sheet name="excel 1" sheetId="1" r:id="rId1"/>
    <sheet name="excel 2" sheetId="2" r:id="rId2"/>
    <sheet name="excel 3" sheetId="3" r:id="rId3"/>
  </sheets>
  <calcPr calcId="144525"/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F13" i="3"/>
  <c r="F12" i="3"/>
  <c r="F11" i="3"/>
  <c r="F10" i="3"/>
  <c r="F9" i="3"/>
  <c r="F8" i="3"/>
  <c r="F7" i="3"/>
  <c r="F6" i="3"/>
  <c r="F5" i="3"/>
  <c r="G4" i="3"/>
  <c r="F4" i="3"/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F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5" i="2"/>
  <c r="G21" i="1" l="1"/>
  <c r="G23" i="1" l="1"/>
  <c r="G24" i="1"/>
  <c r="G25" i="1"/>
  <c r="G26" i="1"/>
  <c r="G27" i="1"/>
  <c r="G28" i="1"/>
  <c r="G29" i="1"/>
  <c r="G22" i="1"/>
  <c r="D22" i="1"/>
  <c r="D23" i="1"/>
  <c r="D24" i="1"/>
  <c r="D25" i="1"/>
  <c r="D26" i="1"/>
  <c r="D27" i="1"/>
  <c r="D28" i="1"/>
  <c r="D29" i="1"/>
  <c r="D21" i="1"/>
</calcChain>
</file>

<file path=xl/sharedStrings.xml><?xml version="1.0" encoding="utf-8"?>
<sst xmlns="http://schemas.openxmlformats.org/spreadsheetml/2006/main" count="74" uniqueCount="63">
  <si>
    <t>Abril</t>
  </si>
  <si>
    <t>Mayo</t>
  </si>
  <si>
    <t>Junio</t>
  </si>
  <si>
    <t>Julio</t>
  </si>
  <si>
    <t>Agosto</t>
  </si>
  <si>
    <t>Tarifarios de viajes didacticos</t>
  </si>
  <si>
    <t>Septiembre</t>
  </si>
  <si>
    <t>Octubre</t>
  </si>
  <si>
    <t>Noviembre</t>
  </si>
  <si>
    <t>Diciembre</t>
  </si>
  <si>
    <t>Bariloche</t>
  </si>
  <si>
    <t>Tandil</t>
  </si>
  <si>
    <t>San clemente</t>
  </si>
  <si>
    <t>Mundo Marino</t>
  </si>
  <si>
    <t>Martin Garcia</t>
  </si>
  <si>
    <t>Entre Rios</t>
  </si>
  <si>
    <t xml:space="preserve">Tarifarios de Viajes Especiales </t>
  </si>
  <si>
    <t>Destino</t>
  </si>
  <si>
    <t xml:space="preserve">San Clemente, Mundo Marino </t>
  </si>
  <si>
    <t xml:space="preserve">Martin Garcia,Entre Rios </t>
  </si>
  <si>
    <t>Tarifa Orig.</t>
  </si>
  <si>
    <t>Descuento</t>
  </si>
  <si>
    <t>Total</t>
  </si>
  <si>
    <t>Tarifa orig.</t>
  </si>
  <si>
    <t>Cantidad</t>
  </si>
  <si>
    <t xml:space="preserve">Producto </t>
  </si>
  <si>
    <t>Iva</t>
  </si>
  <si>
    <t>Precio Unitario</t>
  </si>
  <si>
    <t xml:space="preserve">Precio Unitario con Iva </t>
  </si>
  <si>
    <t xml:space="preserve">Precio por Cantidad </t>
  </si>
  <si>
    <t xml:space="preserve">Headset Razer Electra </t>
  </si>
  <si>
    <t>Teclado Genius KB-075</t>
  </si>
  <si>
    <t>Mouse Logitech G35</t>
  </si>
  <si>
    <t>Placa de video ATI HD5670</t>
  </si>
  <si>
    <t>Headset Steel series Siberia v2</t>
  </si>
  <si>
    <t>Auriculares SuperLux 668B</t>
  </si>
  <si>
    <t>Memoria HiperX 4GB</t>
  </si>
  <si>
    <t>Pendrive Kingston 16GB</t>
  </si>
  <si>
    <t>Monitor 740NW</t>
  </si>
  <si>
    <t>Gabinete ASUS GTX</t>
  </si>
  <si>
    <t>Parlantes Logitech 7,1</t>
  </si>
  <si>
    <t>Cable HDMI</t>
  </si>
  <si>
    <t xml:space="preserve">Mocrofono Blue Yeti </t>
  </si>
  <si>
    <t xml:space="preserve">Mouse Steelseries Rival </t>
  </si>
  <si>
    <t>Computacion Babbage Center</t>
  </si>
  <si>
    <t>CENS 451 - SEDE- 2024</t>
  </si>
  <si>
    <t>Alumnos/as</t>
  </si>
  <si>
    <t>Parcial 1</t>
  </si>
  <si>
    <t>Parcial 2</t>
  </si>
  <si>
    <t>Parcial 3</t>
  </si>
  <si>
    <t xml:space="preserve">Trabajo practico </t>
  </si>
  <si>
    <t xml:space="preserve">PROMEDIO </t>
  </si>
  <si>
    <t>SITUACION</t>
  </si>
  <si>
    <t>Alvarez, Maria</t>
  </si>
  <si>
    <t>Blanco, Carlos</t>
  </si>
  <si>
    <t>Fernandes, Mario</t>
  </si>
  <si>
    <t>Garcia, Alicia</t>
  </si>
  <si>
    <t>Garcia, Raul</t>
  </si>
  <si>
    <t>Gomez, Jose</t>
  </si>
  <si>
    <t>Rodriguez, Ana</t>
  </si>
  <si>
    <t>Romero, Jorge</t>
  </si>
  <si>
    <t>Sanchez, Ariel</t>
  </si>
  <si>
    <t>Vidal, Andrea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</si>
</sst>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$-2C0A]#,##0.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20"/>
      <color theme="7" tint="-0.249977111117893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theme="5" tint="-0.499984740745262"/>
      </left>
      <right style="thin">
        <color indexed="64"/>
      </right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indexed="64"/>
      </left>
      <right style="thin">
        <color indexed="64"/>
      </right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indexed="64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4" xfId="0" applyNumberFormat="1" applyBorder="1"/>
    <xf numFmtId="165" fontId="0" fillId="0" borderId="2" xfId="0" applyNumberFormat="1" applyBorder="1"/>
    <xf numFmtId="165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1" fillId="3" borderId="1" xfId="0" applyFont="1" applyFill="1" applyBorder="1"/>
    <xf numFmtId="164" fontId="0" fillId="0" borderId="1" xfId="0" applyNumberFormat="1" applyBorder="1"/>
    <xf numFmtId="9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/>
    <xf numFmtId="0" fontId="0" fillId="0" borderId="9" xfId="0" applyBorder="1"/>
    <xf numFmtId="164" fontId="0" fillId="0" borderId="1" xfId="0" applyNumberFormat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0" borderId="0" xfId="0" applyFill="1"/>
    <xf numFmtId="0" fontId="6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6" fillId="5" borderId="1" xfId="0" applyFont="1" applyFill="1" applyBorder="1"/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PROMEDIOS</a:t>
            </a:r>
          </a:p>
        </c:rich>
      </c:tx>
      <c:layout>
        <c:manualLayout>
          <c:xMode val="edge"/>
          <c:yMode val="edge"/>
          <c:x val="0.39138710457245474"/>
          <c:y val="0.10365135453474676"/>
        </c:manualLayout>
      </c:layout>
      <c:overlay val="0"/>
      <c:spPr>
        <a:solidFill>
          <a:srgbClr val="7030A0"/>
        </a:solidFill>
      </c:sp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'excel 3'!$A$4:$A$13</c:f>
              <c:strCache>
                <c:ptCount val="10"/>
                <c:pt idx="0">
                  <c:v>Alvarez, Maria</c:v>
                </c:pt>
                <c:pt idx="1">
                  <c:v>Blanco, Carlos</c:v>
                </c:pt>
                <c:pt idx="2">
                  <c:v>Fernandes, Mario</c:v>
                </c:pt>
                <c:pt idx="3">
                  <c:v>Garcia, Alicia</c:v>
                </c:pt>
                <c:pt idx="4">
                  <c:v>Garcia, Raul</c:v>
                </c:pt>
                <c:pt idx="5">
                  <c:v>Gomez, Jose</c:v>
                </c:pt>
                <c:pt idx="6">
                  <c:v>Rodriguez, Ana</c:v>
                </c:pt>
                <c:pt idx="7">
                  <c:v>Romero, Jorge</c:v>
                </c:pt>
                <c:pt idx="8">
                  <c:v>Sanchez, Ariel</c:v>
                </c:pt>
                <c:pt idx="9">
                  <c:v>Vidal, Andrea</c:v>
                </c:pt>
              </c:strCache>
            </c:strRef>
          </c:cat>
          <c:val>
            <c:numRef>
              <c:f>'excel 3'!$F$4:$F$13</c:f>
              <c:numCache>
                <c:formatCode>0.00</c:formatCode>
                <c:ptCount val="10"/>
                <c:pt idx="0">
                  <c:v>7.5</c:v>
                </c:pt>
                <c:pt idx="1">
                  <c:v>5.25</c:v>
                </c:pt>
                <c:pt idx="2">
                  <c:v>6.75</c:v>
                </c:pt>
                <c:pt idx="3">
                  <c:v>9.25</c:v>
                </c:pt>
                <c:pt idx="4">
                  <c:v>4.5</c:v>
                </c:pt>
                <c:pt idx="5">
                  <c:v>5.75</c:v>
                </c:pt>
                <c:pt idx="6">
                  <c:v>4.5</c:v>
                </c:pt>
                <c:pt idx="7">
                  <c:v>10</c:v>
                </c:pt>
                <c:pt idx="8">
                  <c:v>7.5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5562368"/>
        <c:axId val="155563904"/>
        <c:axId val="0"/>
      </c:bar3DChart>
      <c:catAx>
        <c:axId val="155562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5563904"/>
        <c:crosses val="autoZero"/>
        <c:auto val="1"/>
        <c:lblAlgn val="ctr"/>
        <c:lblOffset val="100"/>
        <c:noMultiLvlLbl val="0"/>
      </c:catAx>
      <c:valAx>
        <c:axId val="1555639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55623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1.9355746650089805E-2"/>
          <c:y val="0.46160207005926379"/>
          <c:w val="0.10602534880508357"/>
          <c:h val="8.519629392615675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180974</xdr:rowOff>
    </xdr:from>
    <xdr:to>
      <xdr:col>7</xdr:col>
      <xdr:colOff>9525</xdr:colOff>
      <xdr:row>27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H26" sqref="H26"/>
    </sheetView>
  </sheetViews>
  <sheetFormatPr baseColWidth="10" defaultRowHeight="15" x14ac:dyDescent="0.25"/>
  <sheetData>
    <row r="1" spans="1:7" ht="26.25" x14ac:dyDescent="0.4">
      <c r="A1" s="25" t="s">
        <v>5</v>
      </c>
      <c r="B1" s="25"/>
      <c r="C1" s="25"/>
      <c r="D1" s="25"/>
      <c r="E1" s="25"/>
      <c r="F1" s="25"/>
      <c r="G1" s="25"/>
    </row>
    <row r="2" spans="1:7" x14ac:dyDescent="0.25">
      <c r="A2" s="3"/>
      <c r="B2" s="3"/>
      <c r="C2" s="3"/>
      <c r="D2" s="3"/>
      <c r="E2" s="3"/>
      <c r="F2" s="3"/>
      <c r="G2" s="3"/>
    </row>
    <row r="3" spans="1:7" ht="27.95" customHeight="1" x14ac:dyDescent="0.25">
      <c r="A3" s="1"/>
      <c r="B3" s="9" t="s">
        <v>14</v>
      </c>
      <c r="C3" s="10" t="s">
        <v>15</v>
      </c>
      <c r="D3" s="10" t="s">
        <v>10</v>
      </c>
      <c r="E3" s="9" t="s">
        <v>11</v>
      </c>
      <c r="F3" s="9" t="s">
        <v>12</v>
      </c>
      <c r="G3" s="9" t="s">
        <v>13</v>
      </c>
    </row>
    <row r="4" spans="1:7" x14ac:dyDescent="0.25">
      <c r="A4" s="11" t="s">
        <v>0</v>
      </c>
      <c r="B4" s="4">
        <v>28</v>
      </c>
      <c r="C4" s="4">
        <v>130</v>
      </c>
      <c r="D4" s="4">
        <v>340</v>
      </c>
      <c r="E4" s="4">
        <v>120</v>
      </c>
      <c r="F4" s="4">
        <v>140</v>
      </c>
      <c r="G4" s="4">
        <v>35</v>
      </c>
    </row>
    <row r="5" spans="1:7" x14ac:dyDescent="0.25">
      <c r="A5" s="12" t="s">
        <v>1</v>
      </c>
      <c r="B5" s="5">
        <v>28</v>
      </c>
      <c r="C5" s="5">
        <v>130</v>
      </c>
      <c r="D5" s="5">
        <v>340</v>
      </c>
      <c r="E5" s="5">
        <v>120</v>
      </c>
      <c r="F5" s="5">
        <v>140</v>
      </c>
      <c r="G5" s="5">
        <v>35</v>
      </c>
    </row>
    <row r="6" spans="1:7" x14ac:dyDescent="0.25">
      <c r="A6" s="11" t="s">
        <v>2</v>
      </c>
      <c r="B6" s="4">
        <v>28</v>
      </c>
      <c r="C6" s="4">
        <v>130</v>
      </c>
      <c r="D6" s="4">
        <v>340</v>
      </c>
      <c r="E6" s="4">
        <v>120</v>
      </c>
      <c r="F6" s="4">
        <v>140</v>
      </c>
      <c r="G6" s="4">
        <v>35</v>
      </c>
    </row>
    <row r="7" spans="1:7" x14ac:dyDescent="0.25">
      <c r="A7" s="13" t="s">
        <v>3</v>
      </c>
      <c r="B7" s="6">
        <v>28</v>
      </c>
      <c r="C7" s="6">
        <v>130</v>
      </c>
      <c r="D7" s="6">
        <v>400</v>
      </c>
      <c r="E7" s="6">
        <v>135</v>
      </c>
      <c r="F7" s="6">
        <v>140</v>
      </c>
      <c r="G7" s="6">
        <v>39</v>
      </c>
    </row>
    <row r="8" spans="1:7" x14ac:dyDescent="0.25">
      <c r="A8" s="11" t="s">
        <v>4</v>
      </c>
      <c r="B8" s="4">
        <v>28</v>
      </c>
      <c r="C8" s="4">
        <v>130</v>
      </c>
      <c r="D8" s="4">
        <v>400</v>
      </c>
      <c r="E8" s="4">
        <v>135</v>
      </c>
      <c r="F8" s="4">
        <v>160</v>
      </c>
      <c r="G8" s="4">
        <v>39</v>
      </c>
    </row>
    <row r="9" spans="1:7" x14ac:dyDescent="0.25">
      <c r="A9" s="13" t="s">
        <v>6</v>
      </c>
      <c r="B9" s="6">
        <v>28</v>
      </c>
      <c r="C9" s="6">
        <v>155</v>
      </c>
      <c r="D9" s="6">
        <v>400</v>
      </c>
      <c r="E9" s="6">
        <v>135</v>
      </c>
      <c r="F9" s="6">
        <v>160</v>
      </c>
      <c r="G9" s="6">
        <v>39</v>
      </c>
    </row>
    <row r="10" spans="1:7" x14ac:dyDescent="0.25">
      <c r="A10" s="11" t="s">
        <v>7</v>
      </c>
      <c r="B10" s="4">
        <v>28</v>
      </c>
      <c r="C10" s="4">
        <v>155</v>
      </c>
      <c r="D10" s="4">
        <v>400</v>
      </c>
      <c r="E10" s="4">
        <v>135</v>
      </c>
      <c r="F10" s="4">
        <v>160</v>
      </c>
      <c r="G10" s="4">
        <v>39</v>
      </c>
    </row>
    <row r="11" spans="1:7" x14ac:dyDescent="0.25">
      <c r="A11" s="11" t="s">
        <v>8</v>
      </c>
      <c r="B11" s="4">
        <v>28</v>
      </c>
      <c r="C11" s="4">
        <v>155</v>
      </c>
      <c r="D11" s="4">
        <v>340</v>
      </c>
      <c r="E11" s="4">
        <v>135</v>
      </c>
      <c r="F11" s="4">
        <v>160</v>
      </c>
      <c r="G11" s="4">
        <v>39</v>
      </c>
    </row>
    <row r="12" spans="1:7" x14ac:dyDescent="0.25">
      <c r="A12" s="11" t="s">
        <v>9</v>
      </c>
      <c r="B12" s="4">
        <v>28</v>
      </c>
      <c r="C12" s="4">
        <v>155</v>
      </c>
      <c r="D12" s="4">
        <v>340</v>
      </c>
      <c r="E12" s="7">
        <v>135</v>
      </c>
      <c r="F12" s="8">
        <v>160</v>
      </c>
      <c r="G12" s="4">
        <v>39</v>
      </c>
    </row>
    <row r="17" spans="1:7" ht="26.25" x14ac:dyDescent="0.25">
      <c r="A17" s="28" t="s">
        <v>16</v>
      </c>
      <c r="B17" s="29"/>
      <c r="C17" s="29"/>
      <c r="D17" s="29"/>
      <c r="E17" s="29"/>
      <c r="F17" s="29"/>
      <c r="G17" s="29"/>
    </row>
    <row r="18" spans="1:7" x14ac:dyDescent="0.25">
      <c r="A18" s="3"/>
      <c r="B18" s="3"/>
      <c r="C18" s="3"/>
      <c r="D18" s="3"/>
      <c r="E18" s="3"/>
      <c r="F18" s="3"/>
      <c r="G18" s="3"/>
    </row>
    <row r="19" spans="1:7" x14ac:dyDescent="0.25">
      <c r="A19" s="12" t="s">
        <v>17</v>
      </c>
      <c r="B19" s="26" t="s">
        <v>19</v>
      </c>
      <c r="C19" s="26"/>
      <c r="D19" s="26"/>
      <c r="E19" s="27" t="s">
        <v>18</v>
      </c>
      <c r="F19" s="27"/>
      <c r="G19" s="27"/>
    </row>
    <row r="20" spans="1:7" x14ac:dyDescent="0.25">
      <c r="A20" s="14"/>
      <c r="B20" s="10" t="s">
        <v>23</v>
      </c>
      <c r="C20" s="10" t="s">
        <v>21</v>
      </c>
      <c r="D20" s="10" t="s">
        <v>22</v>
      </c>
      <c r="E20" s="10" t="s">
        <v>20</v>
      </c>
      <c r="F20" s="10" t="s">
        <v>21</v>
      </c>
      <c r="G20" s="10" t="s">
        <v>22</v>
      </c>
    </row>
    <row r="21" spans="1:7" x14ac:dyDescent="0.25">
      <c r="A21" s="11" t="s">
        <v>0</v>
      </c>
      <c r="B21" s="15">
        <v>158</v>
      </c>
      <c r="C21" s="16">
        <v>0.12</v>
      </c>
      <c r="D21" s="15">
        <f>B21-B21*C21</f>
        <v>139.04</v>
      </c>
      <c r="E21" s="15">
        <v>175</v>
      </c>
      <c r="F21" s="16">
        <v>0.15</v>
      </c>
      <c r="G21" s="2">
        <f>E21-E21*F21</f>
        <v>148.75</v>
      </c>
    </row>
    <row r="22" spans="1:7" x14ac:dyDescent="0.25">
      <c r="A22" s="11" t="s">
        <v>1</v>
      </c>
      <c r="B22" s="15">
        <v>158</v>
      </c>
      <c r="C22" s="16">
        <v>0.12</v>
      </c>
      <c r="D22" s="15">
        <f t="shared" ref="D22:D29" si="0">B22-B22*C22</f>
        <v>139.04</v>
      </c>
      <c r="E22" s="15">
        <v>175</v>
      </c>
      <c r="F22" s="16">
        <v>0.15</v>
      </c>
      <c r="G22" s="2">
        <f>E22-E22*F22</f>
        <v>148.75</v>
      </c>
    </row>
    <row r="23" spans="1:7" x14ac:dyDescent="0.25">
      <c r="A23" s="11" t="s">
        <v>2</v>
      </c>
      <c r="B23" s="15">
        <v>158</v>
      </c>
      <c r="C23" s="16">
        <v>0.12</v>
      </c>
      <c r="D23" s="15">
        <f t="shared" si="0"/>
        <v>139.04</v>
      </c>
      <c r="E23" s="15">
        <v>175</v>
      </c>
      <c r="F23" s="16">
        <v>0.15</v>
      </c>
      <c r="G23" s="2">
        <f t="shared" ref="G23:G29" si="1">E23-E23*F23</f>
        <v>148.75</v>
      </c>
    </row>
    <row r="24" spans="1:7" x14ac:dyDescent="0.25">
      <c r="A24" s="11" t="s">
        <v>3</v>
      </c>
      <c r="B24" s="15">
        <v>158</v>
      </c>
      <c r="C24" s="16">
        <v>0.12</v>
      </c>
      <c r="D24" s="15">
        <f t="shared" si="0"/>
        <v>139.04</v>
      </c>
      <c r="E24" s="15">
        <v>175</v>
      </c>
      <c r="F24" s="16">
        <v>0.15</v>
      </c>
      <c r="G24" s="2">
        <f t="shared" si="1"/>
        <v>148.75</v>
      </c>
    </row>
    <row r="25" spans="1:7" x14ac:dyDescent="0.25">
      <c r="A25" s="11" t="s">
        <v>4</v>
      </c>
      <c r="B25" s="15">
        <v>158</v>
      </c>
      <c r="C25" s="16">
        <v>0.12</v>
      </c>
      <c r="D25" s="15">
        <f t="shared" si="0"/>
        <v>139.04</v>
      </c>
      <c r="E25" s="15">
        <v>199</v>
      </c>
      <c r="F25" s="16">
        <v>0.15</v>
      </c>
      <c r="G25" s="2">
        <f t="shared" si="1"/>
        <v>169.15</v>
      </c>
    </row>
    <row r="26" spans="1:7" x14ac:dyDescent="0.25">
      <c r="A26" s="11" t="s">
        <v>6</v>
      </c>
      <c r="B26" s="15">
        <v>133</v>
      </c>
      <c r="C26" s="16">
        <v>0.12</v>
      </c>
      <c r="D26" s="15">
        <f t="shared" si="0"/>
        <v>117.04</v>
      </c>
      <c r="E26" s="15">
        <v>199</v>
      </c>
      <c r="F26" s="16">
        <v>0.15</v>
      </c>
      <c r="G26" s="2">
        <f t="shared" si="1"/>
        <v>169.15</v>
      </c>
    </row>
    <row r="27" spans="1:7" x14ac:dyDescent="0.25">
      <c r="A27" s="11" t="s">
        <v>7</v>
      </c>
      <c r="B27" s="15">
        <v>133</v>
      </c>
      <c r="C27" s="16">
        <v>0.15</v>
      </c>
      <c r="D27" s="15">
        <f t="shared" si="0"/>
        <v>113.05</v>
      </c>
      <c r="E27" s="15">
        <v>199</v>
      </c>
      <c r="F27" s="16">
        <v>0.15</v>
      </c>
      <c r="G27" s="2">
        <f t="shared" si="1"/>
        <v>169.15</v>
      </c>
    </row>
    <row r="28" spans="1:7" x14ac:dyDescent="0.25">
      <c r="A28" s="11" t="s">
        <v>8</v>
      </c>
      <c r="B28" s="15">
        <v>133</v>
      </c>
      <c r="C28" s="16">
        <v>0.15</v>
      </c>
      <c r="D28" s="15">
        <f t="shared" si="0"/>
        <v>113.05</v>
      </c>
      <c r="E28" s="15">
        <v>199</v>
      </c>
      <c r="F28" s="16">
        <v>0.18</v>
      </c>
      <c r="G28" s="2">
        <f t="shared" si="1"/>
        <v>163.18</v>
      </c>
    </row>
    <row r="29" spans="1:7" x14ac:dyDescent="0.25">
      <c r="A29" s="11" t="s">
        <v>9</v>
      </c>
      <c r="B29" s="15">
        <v>133</v>
      </c>
      <c r="C29" s="16">
        <v>0.15</v>
      </c>
      <c r="D29" s="15">
        <f t="shared" si="0"/>
        <v>113.05</v>
      </c>
      <c r="E29" s="15">
        <v>199</v>
      </c>
      <c r="F29" s="16">
        <v>0.18</v>
      </c>
      <c r="G29" s="2">
        <f t="shared" si="1"/>
        <v>163.18</v>
      </c>
    </row>
  </sheetData>
  <mergeCells count="4">
    <mergeCell ref="A1:G1"/>
    <mergeCell ref="B19:D19"/>
    <mergeCell ref="E19:G19"/>
    <mergeCell ref="A17:G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Normal="100" workbookViewId="0">
      <selection activeCell="F5" sqref="F5"/>
    </sheetView>
  </sheetViews>
  <sheetFormatPr baseColWidth="10" defaultRowHeight="15" x14ac:dyDescent="0.25"/>
  <cols>
    <col min="2" max="2" width="27.7109375" customWidth="1"/>
    <col min="5" max="5" width="15.42578125" customWidth="1"/>
  </cols>
  <sheetData>
    <row r="1" spans="1:6" ht="41.25" customHeight="1" thickTop="1" thickBot="1" x14ac:dyDescent="0.3">
      <c r="A1" s="30" t="s">
        <v>44</v>
      </c>
      <c r="B1" s="31"/>
      <c r="C1" s="31"/>
      <c r="D1" s="31"/>
      <c r="E1" s="31"/>
      <c r="F1" s="32"/>
    </row>
    <row r="2" spans="1:6" ht="15.75" thickTop="1" x14ac:dyDescent="0.25">
      <c r="A2" s="22"/>
      <c r="B2" s="3"/>
      <c r="C2" s="3"/>
      <c r="D2" s="3"/>
      <c r="E2" s="3"/>
      <c r="F2" s="21"/>
    </row>
    <row r="3" spans="1:6" x14ac:dyDescent="0.25">
      <c r="A3" s="22"/>
      <c r="B3" s="3"/>
      <c r="C3" s="3"/>
      <c r="D3" s="24">
        <v>0.21</v>
      </c>
      <c r="E3" s="3"/>
      <c r="F3" s="21"/>
    </row>
    <row r="4" spans="1:6" ht="30" customHeight="1" x14ac:dyDescent="0.25">
      <c r="A4" s="17" t="s">
        <v>24</v>
      </c>
      <c r="B4" s="17" t="s">
        <v>25</v>
      </c>
      <c r="C4" s="18" t="s">
        <v>27</v>
      </c>
      <c r="D4" s="17" t="s">
        <v>26</v>
      </c>
      <c r="E4" s="18" t="s">
        <v>28</v>
      </c>
      <c r="F4" s="18" t="s">
        <v>29</v>
      </c>
    </row>
    <row r="5" spans="1:6" x14ac:dyDescent="0.25">
      <c r="A5" s="19">
        <v>1</v>
      </c>
      <c r="B5" s="20" t="s">
        <v>32</v>
      </c>
      <c r="C5" s="23">
        <v>1.38</v>
      </c>
      <c r="D5" s="23">
        <f>C5*$D$3</f>
        <v>0.28979999999999995</v>
      </c>
      <c r="E5" s="23">
        <f>C5+D5</f>
        <v>1.6698</v>
      </c>
      <c r="F5" s="23">
        <f>E5*A5</f>
        <v>1.6698</v>
      </c>
    </row>
    <row r="6" spans="1:6" x14ac:dyDescent="0.25">
      <c r="A6" s="19">
        <v>2</v>
      </c>
      <c r="B6" s="20" t="s">
        <v>30</v>
      </c>
      <c r="C6" s="23">
        <v>800</v>
      </c>
      <c r="D6" s="23">
        <f t="shared" ref="D6:D18" si="0">C6*$D$3</f>
        <v>168</v>
      </c>
      <c r="E6" s="23">
        <f t="shared" ref="E6:E18" si="1">C6+D6</f>
        <v>968</v>
      </c>
      <c r="F6" s="23">
        <f t="shared" ref="F6:F18" si="2">E6*A6</f>
        <v>1936</v>
      </c>
    </row>
    <row r="7" spans="1:6" x14ac:dyDescent="0.25">
      <c r="A7" s="19">
        <v>1</v>
      </c>
      <c r="B7" s="20" t="s">
        <v>31</v>
      </c>
      <c r="C7" s="23">
        <v>250</v>
      </c>
      <c r="D7" s="23">
        <f t="shared" si="0"/>
        <v>52.5</v>
      </c>
      <c r="E7" s="23">
        <f t="shared" si="1"/>
        <v>302.5</v>
      </c>
      <c r="F7" s="23">
        <f t="shared" si="2"/>
        <v>302.5</v>
      </c>
    </row>
    <row r="8" spans="1:6" x14ac:dyDescent="0.25">
      <c r="A8" s="19">
        <v>1</v>
      </c>
      <c r="B8" s="20" t="s">
        <v>33</v>
      </c>
      <c r="C8" s="23">
        <v>970</v>
      </c>
      <c r="D8" s="23">
        <f t="shared" si="0"/>
        <v>203.7</v>
      </c>
      <c r="E8" s="23">
        <f t="shared" si="1"/>
        <v>1173.7</v>
      </c>
      <c r="F8" s="23">
        <f t="shared" si="2"/>
        <v>1173.7</v>
      </c>
    </row>
    <row r="9" spans="1:6" x14ac:dyDescent="0.25">
      <c r="A9" s="19">
        <v>4</v>
      </c>
      <c r="B9" s="20" t="s">
        <v>34</v>
      </c>
      <c r="C9" s="23">
        <v>1599</v>
      </c>
      <c r="D9" s="23">
        <f t="shared" si="0"/>
        <v>335.78999999999996</v>
      </c>
      <c r="E9" s="23">
        <f t="shared" si="1"/>
        <v>1934.79</v>
      </c>
      <c r="F9" s="23">
        <f t="shared" si="2"/>
        <v>7739.16</v>
      </c>
    </row>
    <row r="10" spans="1:6" x14ac:dyDescent="0.25">
      <c r="A10" s="19">
        <v>2</v>
      </c>
      <c r="B10" s="20" t="s">
        <v>35</v>
      </c>
      <c r="C10" s="23">
        <v>950</v>
      </c>
      <c r="D10" s="23">
        <f t="shared" si="0"/>
        <v>199.5</v>
      </c>
      <c r="E10" s="23">
        <f t="shared" si="1"/>
        <v>1149.5</v>
      </c>
      <c r="F10" s="23">
        <f t="shared" si="2"/>
        <v>2299</v>
      </c>
    </row>
    <row r="11" spans="1:6" x14ac:dyDescent="0.25">
      <c r="A11" s="19">
        <v>5</v>
      </c>
      <c r="B11" s="20" t="s">
        <v>36</v>
      </c>
      <c r="C11" s="23">
        <v>1500</v>
      </c>
      <c r="D11" s="23">
        <f t="shared" si="0"/>
        <v>315</v>
      </c>
      <c r="E11" s="23">
        <f t="shared" si="1"/>
        <v>1815</v>
      </c>
      <c r="F11" s="23">
        <f t="shared" si="2"/>
        <v>9075</v>
      </c>
    </row>
    <row r="12" spans="1:6" x14ac:dyDescent="0.25">
      <c r="A12" s="19">
        <v>20</v>
      </c>
      <c r="B12" s="20" t="s">
        <v>37</v>
      </c>
      <c r="C12" s="23">
        <v>200</v>
      </c>
      <c r="D12" s="23">
        <f t="shared" si="0"/>
        <v>42</v>
      </c>
      <c r="E12" s="23">
        <f t="shared" si="1"/>
        <v>242</v>
      </c>
      <c r="F12" s="23">
        <f t="shared" si="2"/>
        <v>4840</v>
      </c>
    </row>
    <row r="13" spans="1:6" x14ac:dyDescent="0.25">
      <c r="A13" s="19">
        <v>3</v>
      </c>
      <c r="B13" s="20" t="s">
        <v>38</v>
      </c>
      <c r="C13" s="23">
        <v>1000</v>
      </c>
      <c r="D13" s="23">
        <f t="shared" si="0"/>
        <v>210</v>
      </c>
      <c r="E13" s="23">
        <f t="shared" si="1"/>
        <v>1210</v>
      </c>
      <c r="F13" s="23">
        <f t="shared" si="2"/>
        <v>3630</v>
      </c>
    </row>
    <row r="14" spans="1:6" x14ac:dyDescent="0.25">
      <c r="A14" s="19">
        <v>4</v>
      </c>
      <c r="B14" s="20" t="s">
        <v>39</v>
      </c>
      <c r="C14" s="23">
        <v>2799</v>
      </c>
      <c r="D14" s="23">
        <f t="shared" si="0"/>
        <v>587.79</v>
      </c>
      <c r="E14" s="23">
        <f t="shared" si="1"/>
        <v>3386.79</v>
      </c>
      <c r="F14" s="23">
        <f t="shared" si="2"/>
        <v>13547.16</v>
      </c>
    </row>
    <row r="15" spans="1:6" x14ac:dyDescent="0.25">
      <c r="A15" s="19">
        <v>2</v>
      </c>
      <c r="B15" s="20" t="s">
        <v>40</v>
      </c>
      <c r="C15" s="23">
        <v>1499</v>
      </c>
      <c r="D15" s="23">
        <f t="shared" si="0"/>
        <v>314.78999999999996</v>
      </c>
      <c r="E15" s="23">
        <f t="shared" si="1"/>
        <v>1813.79</v>
      </c>
      <c r="F15" s="23">
        <f t="shared" si="2"/>
        <v>3627.58</v>
      </c>
    </row>
    <row r="16" spans="1:6" x14ac:dyDescent="0.25">
      <c r="A16" s="19">
        <v>12</v>
      </c>
      <c r="B16" s="20" t="s">
        <v>41</v>
      </c>
      <c r="C16" s="23">
        <v>150</v>
      </c>
      <c r="D16" s="23">
        <f t="shared" si="0"/>
        <v>31.5</v>
      </c>
      <c r="E16" s="23">
        <f t="shared" si="1"/>
        <v>181.5</v>
      </c>
      <c r="F16" s="23">
        <f t="shared" si="2"/>
        <v>2178</v>
      </c>
    </row>
    <row r="17" spans="1:6" x14ac:dyDescent="0.25">
      <c r="A17" s="19">
        <v>4</v>
      </c>
      <c r="B17" s="20" t="s">
        <v>42</v>
      </c>
      <c r="C17" s="23">
        <v>500</v>
      </c>
      <c r="D17" s="23">
        <f t="shared" si="0"/>
        <v>105</v>
      </c>
      <c r="E17" s="23">
        <f t="shared" si="1"/>
        <v>605</v>
      </c>
      <c r="F17" s="23">
        <f t="shared" si="2"/>
        <v>2420</v>
      </c>
    </row>
    <row r="18" spans="1:6" x14ac:dyDescent="0.25">
      <c r="A18" s="19">
        <v>7</v>
      </c>
      <c r="B18" s="20" t="s">
        <v>43</v>
      </c>
      <c r="C18" s="23">
        <v>899</v>
      </c>
      <c r="D18" s="23">
        <f t="shared" si="0"/>
        <v>188.79</v>
      </c>
      <c r="E18" s="23">
        <f t="shared" si="1"/>
        <v>1087.79</v>
      </c>
      <c r="F18" s="23">
        <f t="shared" si="2"/>
        <v>7614.53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I16" sqref="I16"/>
    </sheetView>
  </sheetViews>
  <sheetFormatPr baseColWidth="10" defaultRowHeight="15" x14ac:dyDescent="0.25"/>
  <cols>
    <col min="1" max="1" width="16.42578125" customWidth="1"/>
    <col min="7" max="7" width="13.28515625" customWidth="1"/>
  </cols>
  <sheetData>
    <row r="1" spans="1:7" ht="27.75" thickTop="1" thickBot="1" x14ac:dyDescent="0.3">
      <c r="A1" s="40" t="s">
        <v>45</v>
      </c>
      <c r="B1" s="41"/>
      <c r="C1" s="41"/>
      <c r="D1" s="41"/>
      <c r="E1" s="41"/>
      <c r="F1" s="41"/>
      <c r="G1" s="42"/>
    </row>
    <row r="2" spans="1:7" s="33" customFormat="1" ht="27" thickTop="1" x14ac:dyDescent="0.25">
      <c r="A2" s="37"/>
      <c r="B2" s="38"/>
      <c r="C2" s="38"/>
      <c r="D2" s="38"/>
      <c r="E2" s="38"/>
      <c r="F2" s="38"/>
      <c r="G2" s="39"/>
    </row>
    <row r="3" spans="1:7" ht="30" customHeight="1" x14ac:dyDescent="0.25">
      <c r="A3" s="34" t="s">
        <v>46</v>
      </c>
      <c r="B3" s="35" t="s">
        <v>47</v>
      </c>
      <c r="C3" s="35" t="s">
        <v>48</v>
      </c>
      <c r="D3" s="35" t="s">
        <v>49</v>
      </c>
      <c r="E3" s="35" t="s">
        <v>50</v>
      </c>
      <c r="F3" s="35" t="s">
        <v>51</v>
      </c>
      <c r="G3" s="35" t="s">
        <v>52</v>
      </c>
    </row>
    <row r="4" spans="1:7" x14ac:dyDescent="0.25">
      <c r="A4" s="36" t="s">
        <v>53</v>
      </c>
      <c r="B4" s="1">
        <v>8</v>
      </c>
      <c r="C4" s="1">
        <v>7</v>
      </c>
      <c r="D4" s="1">
        <v>6</v>
      </c>
      <c r="E4" s="1">
        <v>9</v>
      </c>
      <c r="F4" s="2">
        <f>AVERAGE(B4:E4)</f>
        <v>7.5</v>
      </c>
      <c r="G4" s="43" t="str">
        <f>IF(F4&gt;=7,"aprobado","desaprobado")</f>
        <v>aprobado</v>
      </c>
    </row>
    <row r="5" spans="1:7" x14ac:dyDescent="0.25">
      <c r="A5" s="36" t="s">
        <v>54</v>
      </c>
      <c r="B5" s="1">
        <v>6</v>
      </c>
      <c r="C5" s="1">
        <v>4</v>
      </c>
      <c r="D5" s="1">
        <v>4</v>
      </c>
      <c r="E5" s="1">
        <v>7</v>
      </c>
      <c r="F5" s="2">
        <f>AVERAGE(B5:E5)</f>
        <v>5.25</v>
      </c>
      <c r="G5" s="43" t="str">
        <f t="shared" ref="G5:G13" si="0">IF(F5&gt;=7,"aprobado","desaprobado")</f>
        <v>desaprobado</v>
      </c>
    </row>
    <row r="6" spans="1:7" x14ac:dyDescent="0.25">
      <c r="A6" s="36" t="s">
        <v>55</v>
      </c>
      <c r="B6" s="1">
        <v>8</v>
      </c>
      <c r="C6" s="1">
        <v>3</v>
      </c>
      <c r="D6" s="1">
        <v>8</v>
      </c>
      <c r="E6" s="1">
        <v>8</v>
      </c>
      <c r="F6" s="2">
        <f>AVERAGE(B6:E6)</f>
        <v>6.75</v>
      </c>
      <c r="G6" s="43" t="str">
        <f t="shared" si="0"/>
        <v>desaprobado</v>
      </c>
    </row>
    <row r="7" spans="1:7" x14ac:dyDescent="0.25">
      <c r="A7" s="36" t="s">
        <v>56</v>
      </c>
      <c r="B7" s="1">
        <v>10</v>
      </c>
      <c r="C7" s="1">
        <v>9</v>
      </c>
      <c r="D7" s="1">
        <v>9</v>
      </c>
      <c r="E7" s="1">
        <v>9</v>
      </c>
      <c r="F7" s="2">
        <f>AVERAGE(B7:E7)</f>
        <v>9.25</v>
      </c>
      <c r="G7" s="43" t="str">
        <f t="shared" si="0"/>
        <v>aprobado</v>
      </c>
    </row>
    <row r="8" spans="1:7" x14ac:dyDescent="0.25">
      <c r="A8" s="36" t="s">
        <v>57</v>
      </c>
      <c r="B8" s="1">
        <v>4</v>
      </c>
      <c r="C8" s="1">
        <v>2</v>
      </c>
      <c r="D8" s="1">
        <v>2</v>
      </c>
      <c r="E8" s="1">
        <v>5</v>
      </c>
      <c r="F8" s="2">
        <f>AVERAGE(B8:E9)</f>
        <v>4.5</v>
      </c>
      <c r="G8" s="43" t="str">
        <f t="shared" si="0"/>
        <v>desaprobado</v>
      </c>
    </row>
    <row r="9" spans="1:7" x14ac:dyDescent="0.25">
      <c r="A9" s="36" t="s">
        <v>58</v>
      </c>
      <c r="B9" s="1">
        <v>5</v>
      </c>
      <c r="C9" s="1">
        <v>5</v>
      </c>
      <c r="D9" s="1">
        <v>5</v>
      </c>
      <c r="E9" s="1">
        <v>8</v>
      </c>
      <c r="F9" s="2">
        <f>AVERAGE(B9:E9)</f>
        <v>5.75</v>
      </c>
      <c r="G9" s="43" t="str">
        <f t="shared" si="0"/>
        <v>desaprobado</v>
      </c>
    </row>
    <row r="10" spans="1:7" x14ac:dyDescent="0.25">
      <c r="A10" s="36" t="s">
        <v>59</v>
      </c>
      <c r="B10" s="1">
        <v>2</v>
      </c>
      <c r="C10" s="1">
        <v>4</v>
      </c>
      <c r="D10" s="1">
        <v>4</v>
      </c>
      <c r="E10" s="1">
        <v>8</v>
      </c>
      <c r="F10" s="2">
        <f>AVERAGE(B10:E10)</f>
        <v>4.5</v>
      </c>
      <c r="G10" s="43" t="str">
        <f t="shared" si="0"/>
        <v>desaprobado</v>
      </c>
    </row>
    <row r="11" spans="1:7" x14ac:dyDescent="0.25">
      <c r="A11" s="36" t="s">
        <v>60</v>
      </c>
      <c r="B11" s="1">
        <v>10</v>
      </c>
      <c r="C11" s="1">
        <v>10</v>
      </c>
      <c r="D11" s="1">
        <v>10</v>
      </c>
      <c r="E11" s="1">
        <v>10</v>
      </c>
      <c r="F11" s="2">
        <f>AVERAGE(B11:E11)</f>
        <v>10</v>
      </c>
      <c r="G11" s="43" t="str">
        <f t="shared" si="0"/>
        <v>aprobado</v>
      </c>
    </row>
    <row r="12" spans="1:7" x14ac:dyDescent="0.25">
      <c r="A12" s="36" t="s">
        <v>61</v>
      </c>
      <c r="B12" s="1">
        <v>6</v>
      </c>
      <c r="C12" s="1">
        <v>8</v>
      </c>
      <c r="D12" s="1">
        <v>8</v>
      </c>
      <c r="E12" s="1">
        <v>8</v>
      </c>
      <c r="F12" s="2">
        <f>AVERAGE(B12:E12)</f>
        <v>7.5</v>
      </c>
      <c r="G12" s="43" t="str">
        <f t="shared" si="0"/>
        <v>aprobado</v>
      </c>
    </row>
    <row r="13" spans="1:7" x14ac:dyDescent="0.25">
      <c r="A13" s="36" t="s">
        <v>62</v>
      </c>
      <c r="B13" s="1">
        <v>2</v>
      </c>
      <c r="C13" s="1">
        <v>2</v>
      </c>
      <c r="D13" s="1">
        <v>4</v>
      </c>
      <c r="E13" s="1">
        <v>8</v>
      </c>
      <c r="F13" s="2">
        <f>AVERAGE(B13:E13)</f>
        <v>4</v>
      </c>
      <c r="G13" s="43" t="str">
        <f t="shared" si="0"/>
        <v>desaprobado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excel 1</vt:lpstr>
      <vt:lpstr>excel 2</vt:lpstr>
      <vt:lpstr>excel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CENS N° 451</dc:creator>
  <cp:lastModifiedBy>CENS N° 451</cp:lastModifiedBy>
  <cp:lastPrinted>2024-08-08T22:19:18Z</cp:lastPrinted>
  <dcterms:created xsi:type="dcterms:W3CDTF">2024-08-01T21:27:11Z</dcterms:created>
  <dcterms:modified xsi:type="dcterms:W3CDTF">2024-08-15T22:21:28Z</dcterms:modified>
</cp:coreProperties>
</file>