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user\Desktop\draft QT TTR\"/>
    </mc:Choice>
  </mc:AlternateContent>
  <xr:revisionPtr revIDLastSave="0" documentId="13_ncr:1_{68D7459B-A32E-47D0-89ED-79A900D79AED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Quotation TTR 011-65" sheetId="1" r:id="rId1"/>
  </sheets>
  <definedNames>
    <definedName name="_xlnm.Print_Area" localSheetId="0">'Quotation TTR 011-65'!$A$1:$H$35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7" i="1" l="1"/>
  <c r="K17" i="1"/>
  <c r="H17" i="1"/>
  <c r="H21" i="1" l="1"/>
  <c r="H22" i="1" s="1"/>
  <c r="H23" i="1" s="1"/>
</calcChain>
</file>

<file path=xl/sharedStrings.xml><?xml version="1.0" encoding="utf-8"?>
<sst xmlns="http://schemas.openxmlformats.org/spreadsheetml/2006/main" count="62" uniqueCount="54">
  <si>
    <t>QUOTATION</t>
  </si>
  <si>
    <t>Quotation No</t>
  </si>
  <si>
    <t>:</t>
  </si>
  <si>
    <t xml:space="preserve">           Date    : </t>
  </si>
  <si>
    <t>To</t>
  </si>
  <si>
    <t xml:space="preserve">Attn </t>
  </si>
  <si>
    <t>สหัส ลิ้มประเสริฐ (Technical Manager)</t>
  </si>
  <si>
    <t>E-mail</t>
  </si>
  <si>
    <t>sahasl@ksseaport.com</t>
  </si>
  <si>
    <t>Tel</t>
  </si>
  <si>
    <t>0644695525</t>
  </si>
  <si>
    <t>Subject</t>
  </si>
  <si>
    <t>We are pleased to provide quotation as per the following details :</t>
  </si>
  <si>
    <t>Item</t>
  </si>
  <si>
    <t>Description</t>
  </si>
  <si>
    <t>Qty</t>
  </si>
  <si>
    <t>UM</t>
  </si>
  <si>
    <t xml:space="preserve"> Unit  Price</t>
  </si>
  <si>
    <t xml:space="preserve">Total Amount (THB)
</t>
  </si>
  <si>
    <t>Note</t>
  </si>
  <si>
    <t xml:space="preserve">: </t>
  </si>
  <si>
    <t>Total</t>
  </si>
  <si>
    <t>VAT 7%</t>
  </si>
  <si>
    <t>Term of Payment</t>
  </si>
  <si>
    <t>เครดิต 30วัน หลังจากส่งมอบสินค้าแล้วเสร็จ</t>
  </si>
  <si>
    <t>Grand Total</t>
  </si>
  <si>
    <t>We look forward to receive the confirmation  from you soon.</t>
  </si>
  <si>
    <t xml:space="preserve">                              Yours Faithfully</t>
  </si>
  <si>
    <t xml:space="preserve">          Approved By</t>
  </si>
  <si>
    <t xml:space="preserve">                         ………………….…………..</t>
  </si>
  <si>
    <t>………………………….</t>
  </si>
  <si>
    <t xml:space="preserve"> Mr.Pumpath  Riththipithchai</t>
  </si>
  <si>
    <t xml:space="preserve">          Director</t>
  </si>
  <si>
    <t>Thanthara Co-operation Co.,Ltd.</t>
  </si>
  <si>
    <t>Contact person :  Pumpath  Riththipithchai  098-7949626    E-mail: info@thanthara.co.th</t>
  </si>
  <si>
    <t>ZEAQUEST COMPANY LIMITED</t>
  </si>
  <si>
    <t>26/28-29,9TH FLOOR,ORAKAN BUILDING,</t>
  </si>
  <si>
    <t>SOI CHIDLOM,PLOENCHIT ROAD,</t>
  </si>
  <si>
    <t>LUMPINEE,PATHUMWAN</t>
  </si>
  <si>
    <t>BANGKOK,THAILAND 10330</t>
  </si>
  <si>
    <t>ต้นทุน</t>
  </si>
  <si>
    <t>ค่าส่ง</t>
  </si>
  <si>
    <t>รวม</t>
  </si>
  <si>
    <t>Purchase Request</t>
  </si>
  <si>
    <r>
      <t xml:space="preserve">15/128 Soi Thiantalay 7  Bang Khun Thian Chai Thale Road  </t>
    </r>
    <r>
      <rPr>
        <sz val="14"/>
        <color rgb="FF202124"/>
        <rFont val="Cordia New"/>
        <family val="2"/>
      </rPr>
      <t>Samae Dam</t>
    </r>
    <r>
      <rPr>
        <sz val="14"/>
        <color rgb="FF000000"/>
        <rFont val="Cordia New"/>
        <family val="2"/>
      </rPr>
      <t xml:space="preserve">, </t>
    </r>
    <r>
      <rPr>
        <sz val="14"/>
        <color rgb="FF202124"/>
        <rFont val="Cordia New"/>
        <family val="2"/>
      </rPr>
      <t>Bang Khun Thian</t>
    </r>
    <r>
      <rPr>
        <sz val="14"/>
        <color rgb="FF000000"/>
        <rFont val="Cordia New"/>
        <family val="2"/>
      </rPr>
      <t xml:space="preserve">  Bangkok 10150                                          </t>
    </r>
  </si>
  <si>
    <t>ขาย</t>
  </si>
  <si>
    <t>Less time</t>
  </si>
  <si>
    <t>Inverter for  Mermaid Sapphire</t>
  </si>
  <si>
    <t>SET</t>
  </si>
  <si>
    <t>*Support dry machine</t>
  </si>
  <si>
    <t>ตัวแปลงความถี่ 220V 380V VFD inverter 0.75 Kw 1.5 Kw, หม้อแปลง 2.2 Kw.</t>
  </si>
  <si>
    <t>TTR 100-65  REV.1</t>
  </si>
  <si>
    <t>22/12/2022</t>
  </si>
  <si>
    <t>5-7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</si>
</sst>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dd/mm/yyyy"/>
    <numFmt numFmtId="165" formatCode="_-* #,##0.00_-;\-* #,##0.00_-;_-* &quot;-&quot;??_-;_-@"/>
  </numFmts>
  <fonts count="20" x14ac:knownFonts="1">
    <font>
      <sz val="11"/>
      <color rgb="FF000000"/>
      <name val="Tahoma"/>
      <scheme val="minor"/>
    </font>
    <font>
      <b/>
      <sz val="16"/>
      <name val="Cordia New"/>
      <family val="2"/>
    </font>
    <font>
      <sz val="14"/>
      <name val="Cordia New"/>
      <family val="2"/>
    </font>
    <font>
      <b/>
      <sz val="26"/>
      <name val="Cordia New"/>
      <family val="2"/>
    </font>
    <font>
      <sz val="11"/>
      <name val="Cordia New"/>
      <family val="2"/>
    </font>
    <font>
      <sz val="16"/>
      <name val="Cordia New"/>
      <family val="2"/>
    </font>
    <font>
      <u/>
      <sz val="11"/>
      <color rgb="FF0000FF"/>
      <name val="Tahoma"/>
      <family val="2"/>
    </font>
    <font>
      <sz val="11"/>
      <name val="Tahoma"/>
      <family val="2"/>
    </font>
    <font>
      <b/>
      <sz val="16"/>
      <name val="Cordia New"/>
      <family val="2"/>
    </font>
    <font>
      <sz val="16"/>
      <name val="Cordia New"/>
      <family val="2"/>
    </font>
    <font>
      <sz val="16"/>
      <color rgb="FF000000"/>
      <name val="Cordia New"/>
      <family val="2"/>
    </font>
    <font>
      <b/>
      <sz val="14"/>
      <name val="Cordia New"/>
      <family val="2"/>
    </font>
    <font>
      <sz val="11"/>
      <color rgb="FF000000"/>
      <name val="Tahoma"/>
      <scheme val="minor"/>
    </font>
    <font>
      <b/>
      <sz val="16"/>
      <color rgb="FF00B050"/>
      <name val="Cordia New"/>
      <family val="2"/>
    </font>
    <font>
      <sz val="14"/>
      <color rgb="FF000000"/>
      <name val="Tahoma"/>
      <family val="2"/>
      <scheme val="minor"/>
    </font>
    <font>
      <sz val="14"/>
      <color rgb="FF000000"/>
      <name val="Cordia New"/>
      <family val="2"/>
    </font>
    <font>
      <sz val="14"/>
      <color rgb="FF202124"/>
      <name val="Cordia New"/>
      <family val="2"/>
    </font>
    <font>
      <sz val="16"/>
      <color rgb="FF002060"/>
      <name val="Cordia New"/>
      <family val="2"/>
    </font>
    <font>
      <sz val="11"/>
      <color theme="1"/>
      <name val="Tahoma"/>
      <family val="2"/>
    </font>
    <font>
      <sz val="11"/>
      <color rgb="FF000000"/>
      <name val="Tahom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8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center" vertical="top"/>
    </xf>
    <xf numFmtId="164" fontId="5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6" fillId="0" borderId="0" xfId="0" quotePrefix="1" applyFont="1" applyAlignment="1">
      <alignment vertical="center"/>
    </xf>
    <xf numFmtId="0" fontId="5" fillId="0" borderId="0" xfId="0" quotePrefix="1" applyFont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5" fillId="0" borderId="5" xfId="0" applyFont="1" applyBorder="1" applyAlignment="1">
      <alignment vertical="top"/>
    </xf>
    <xf numFmtId="165" fontId="5" fillId="0" borderId="3" xfId="0" applyNumberFormat="1" applyFont="1" applyBorder="1" applyAlignment="1">
      <alignment vertical="top"/>
    </xf>
    <xf numFmtId="9" fontId="5" fillId="0" borderId="0" xfId="0" applyNumberFormat="1" applyFont="1" applyAlignment="1">
      <alignment vertical="top"/>
    </xf>
    <xf numFmtId="165" fontId="5" fillId="0" borderId="1" xfId="0" applyNumberFormat="1" applyFont="1" applyBorder="1" applyAlignment="1">
      <alignment vertical="top"/>
    </xf>
    <xf numFmtId="0" fontId="5" fillId="0" borderId="0" xfId="0" applyFont="1" applyAlignment="1">
      <alignment vertical="top" wrapText="1"/>
    </xf>
    <xf numFmtId="165" fontId="5" fillId="0" borderId="6" xfId="0" applyNumberFormat="1" applyFont="1" applyBorder="1" applyAlignment="1">
      <alignment vertical="top"/>
    </xf>
    <xf numFmtId="165" fontId="5" fillId="0" borderId="0" xfId="0" applyNumberFormat="1" applyFont="1" applyAlignment="1">
      <alignment vertical="top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center"/>
    </xf>
    <xf numFmtId="0" fontId="5" fillId="0" borderId="7" xfId="0" applyFont="1" applyBorder="1" applyAlignment="1">
      <alignment vertical="top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1" fillId="0" borderId="0" xfId="0" applyFont="1"/>
    <xf numFmtId="0" fontId="5" fillId="0" borderId="0" xfId="0" applyFont="1" applyAlignment="1">
      <alignment vertical="center"/>
    </xf>
    <xf numFmtId="0" fontId="10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top"/>
    </xf>
    <xf numFmtId="9" fontId="8" fillId="0" borderId="0" xfId="0" applyNumberFormat="1" applyFont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5" fillId="0" borderId="2" xfId="0" applyFont="1" applyBorder="1" applyAlignment="1">
      <alignment horizontal="center"/>
    </xf>
    <xf numFmtId="0" fontId="1" fillId="0" borderId="0" xfId="0" applyFont="1" applyAlignment="1">
      <alignment vertical="top"/>
    </xf>
    <xf numFmtId="43" fontId="5" fillId="0" borderId="12" xfId="1" applyFont="1" applyBorder="1" applyAlignment="1">
      <alignment horizontal="center" wrapText="1"/>
    </xf>
    <xf numFmtId="43" fontId="5" fillId="0" borderId="0" xfId="1" applyFont="1" applyAlignment="1">
      <alignment horizontal="center"/>
    </xf>
    <xf numFmtId="43" fontId="5" fillId="0" borderId="0" xfId="0" applyNumberFormat="1" applyFont="1" applyAlignment="1">
      <alignment wrapText="1"/>
    </xf>
    <xf numFmtId="0" fontId="5" fillId="0" borderId="0" xfId="0" applyFont="1" applyAlignment="1">
      <alignment horizontal="center"/>
    </xf>
    <xf numFmtId="43" fontId="13" fillId="0" borderId="0" xfId="0" applyNumberFormat="1" applyFont="1"/>
    <xf numFmtId="0" fontId="5" fillId="0" borderId="0" xfId="0" applyFont="1"/>
    <xf numFmtId="0" fontId="5" fillId="0" borderId="5" xfId="0" applyFont="1" applyBorder="1" applyAlignment="1">
      <alignment horizontal="left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 vertical="top"/>
    </xf>
    <xf numFmtId="0" fontId="5" fillId="0" borderId="15" xfId="0" applyFont="1" applyBorder="1" applyAlignment="1">
      <alignment horizontal="center" vertical="top"/>
    </xf>
    <xf numFmtId="0" fontId="1" fillId="0" borderId="17" xfId="0" applyFont="1" applyBorder="1" applyAlignment="1">
      <alignment vertical="top"/>
    </xf>
    <xf numFmtId="0" fontId="8" fillId="2" borderId="0" xfId="0" applyFont="1" applyFill="1" applyAlignment="1">
      <alignment horizontal="center" wrapText="1"/>
    </xf>
    <xf numFmtId="0" fontId="8" fillId="3" borderId="0" xfId="0" applyFont="1" applyFill="1" applyAlignment="1">
      <alignment horizontal="center"/>
    </xf>
    <xf numFmtId="43" fontId="5" fillId="0" borderId="0" xfId="1" applyFont="1" applyBorder="1" applyAlignment="1">
      <alignment horizontal="center" wrapText="1"/>
    </xf>
    <xf numFmtId="0" fontId="5" fillId="0" borderId="5" xfId="0" applyFont="1" applyBorder="1" applyAlignment="1">
      <alignment horizontal="left" vertical="center"/>
    </xf>
    <xf numFmtId="0" fontId="1" fillId="0" borderId="18" xfId="0" applyFont="1" applyBorder="1" applyAlignment="1">
      <alignment horizontal="center" vertical="top" wrapText="1"/>
    </xf>
    <xf numFmtId="0" fontId="11" fillId="0" borderId="17" xfId="0" applyFont="1" applyBorder="1" applyAlignment="1">
      <alignment horizontal="center" vertical="top" wrapText="1" shrinkToFit="1"/>
    </xf>
    <xf numFmtId="0" fontId="5" fillId="0" borderId="19" xfId="0" applyFont="1" applyBorder="1" applyAlignment="1">
      <alignment horizontal="center" vertical="top"/>
    </xf>
    <xf numFmtId="43" fontId="5" fillId="0" borderId="16" xfId="0" applyNumberFormat="1" applyFont="1" applyBorder="1" applyAlignment="1">
      <alignment horizontal="right" wrapText="1" shrinkToFit="1"/>
    </xf>
    <xf numFmtId="0" fontId="7" fillId="0" borderId="16" xfId="0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43" fontId="17" fillId="0" borderId="0" xfId="1" applyFont="1" applyAlignment="1"/>
    <xf numFmtId="0" fontId="1" fillId="4" borderId="0" xfId="0" applyFont="1" applyFill="1" applyAlignment="1">
      <alignment horizontal="center"/>
    </xf>
    <xf numFmtId="0" fontId="7" fillId="0" borderId="0" xfId="0" applyFont="1"/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5" fillId="0" borderId="1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3" fontId="5" fillId="0" borderId="12" xfId="1" applyFont="1" applyBorder="1" applyAlignment="1">
      <alignment horizontal="center" vertical="center" wrapText="1"/>
    </xf>
    <xf numFmtId="43" fontId="5" fillId="0" borderId="16" xfId="0" applyNumberFormat="1" applyFont="1" applyBorder="1" applyAlignment="1">
      <alignment horizontal="right" vertical="center" wrapText="1" shrinkToFit="1"/>
    </xf>
    <xf numFmtId="0" fontId="1" fillId="0" borderId="0" xfId="0" applyFont="1" applyAlignment="1">
      <alignment horizontal="right" vertical="top"/>
    </xf>
    <xf numFmtId="0" fontId="18" fillId="0" borderId="0" xfId="0" applyFont="1" applyAlignment="1">
      <alignment horizontal="left" wrapText="1"/>
    </xf>
    <xf numFmtId="0" fontId="18" fillId="0" borderId="0" xfId="0" applyFont="1" applyAlignment="1">
      <alignment horizontal="left" vertical="center" wrapText="1"/>
    </xf>
    <xf numFmtId="43" fontId="5" fillId="0" borderId="0" xfId="0" applyNumberFormat="1" applyFont="1" applyAlignment="1">
      <alignment vertical="top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" fillId="0" borderId="9" xfId="0" applyFont="1" applyBorder="1" applyAlignment="1">
      <alignment horizontal="center" vertical="top"/>
    </xf>
    <xf numFmtId="0" fontId="7" fillId="0" borderId="10" xfId="0" applyFont="1" applyBorder="1"/>
    <xf numFmtId="0" fontId="7" fillId="0" borderId="11" xfId="0" applyFont="1" applyBorder="1"/>
    <xf numFmtId="0" fontId="2" fillId="0" borderId="0" xfId="0" applyFont="1"/>
    <xf numFmtId="0" fontId="14" fillId="0" borderId="0" xfId="0" applyFont="1"/>
    <xf numFmtId="0" fontId="5" fillId="0" borderId="0" xfId="0" applyFont="1" applyAlignment="1">
      <alignment horizontal="left" wrapText="1"/>
    </xf>
    <xf numFmtId="0" fontId="9" fillId="0" borderId="0" xfId="0" applyFont="1" applyAlignment="1">
      <alignment horizontal="left" wrapText="1"/>
    </xf>
    <xf numFmtId="0" fontId="5" fillId="0" borderId="0" xfId="0" applyFont="1" applyAlignment="1">
      <alignment horizontal="left" vertical="top"/>
    </xf>
    <xf numFmtId="0" fontId="19" fillId="0" borderId="0" xfId="0" applyFont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518583</xdr:colOff>
      <xdr:row>0</xdr:row>
      <xdr:rowOff>222250</xdr:rowOff>
    </xdr:from>
    <xdr:to>
      <xdr:col>7</xdr:col>
      <xdr:colOff>772584</xdr:colOff>
      <xdr:row>2</xdr:row>
      <xdr:rowOff>169981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AA1089-9FFC-49F1-A671-CF3F5EE0F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833" y="222250"/>
          <a:ext cx="1322917" cy="47689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27</xdr:row>
      <xdr:rowOff>0</xdr:rowOff>
    </xdr:from>
    <xdr:to>
      <xdr:col>7</xdr:col>
      <xdr:colOff>238549</xdr:colOff>
      <xdr:row>29</xdr:row>
      <xdr:rowOff>53128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3537F4-95CD-40A0-84DF-3AD2596F2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0250" y="10138833"/>
          <a:ext cx="1307465" cy="582295"/>
        </a:xfrm>
        <a:prstGeom prst="rect">
          <a:avLst/>
        </a:prstGeom>
      </xdr:spPr>
    </xdr:pic>
    <xdr:clientData/>
  </xdr:twoCellAnchor>
  <xdr:twoCellAnchor editAs="oneCell">
    <xdr:from>
      <xdr:col>1</xdr:col>
      <xdr:colOff>677333</xdr:colOff>
      <xdr:row>32</xdr:row>
      <xdr:rowOff>52917</xdr:rowOff>
    </xdr:from>
    <xdr:to>
      <xdr:col>1</xdr:col>
      <xdr:colOff>2106083</xdr:colOff>
      <xdr:row>34</xdr:row>
      <xdr:rowOff>144634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5BDF70-8B03-4786-B5C0-18DF2054E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333" y="12573000"/>
          <a:ext cx="1428750" cy="515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hasl@ksseapor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235"/>
  <sheetViews>
    <sheetView tabSelected="1" topLeftCell="A12" zoomScale="90" zoomScaleNormal="90" workbookViewId="0">
      <selection activeCell="E19" sqref="E19"/>
    </sheetView>
  </sheetViews>
  <sheetFormatPr defaultColWidth="14.375" defaultRowHeight="15" customHeight="1" x14ac:dyDescent="0.2"/>
  <cols>
    <col min="1" max="1" width="5" customWidth="1"/>
    <col min="2" max="2" width="43.375" customWidth="1"/>
    <col min="3" max="3" width="3" customWidth="1"/>
    <col min="4" max="4" width="33" customWidth="1"/>
    <col min="5" max="5" width="5.375" customWidth="1"/>
    <col min="6" max="6" width="5" customWidth="1"/>
    <col min="7" max="7" width="14" customWidth="1"/>
    <col min="8" max="8" width="12.25" customWidth="1"/>
    <col min="9" max="9" width="9.125" customWidth="1"/>
    <col min="10" max="10" width="9.5" customWidth="1"/>
    <col min="11" max="11" width="10.375" customWidth="1"/>
    <col min="12" max="12" width="7.875" customWidth="1"/>
    <col min="13" max="13" width="10.625" customWidth="1"/>
    <col min="14" max="14" width="10.375" customWidth="1"/>
    <col min="15" max="22" width="9" customWidth="1"/>
  </cols>
  <sheetData>
    <row r="1" spans="1:22" ht="21" customHeight="1" x14ac:dyDescent="0.5">
      <c r="A1" s="26"/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21" customHeight="1" x14ac:dyDescent="0.5">
      <c r="A2" s="72" t="s">
        <v>0</v>
      </c>
      <c r="B2" s="73"/>
      <c r="C2" s="73"/>
      <c r="D2" s="73"/>
      <c r="E2" s="73"/>
      <c r="F2" s="73"/>
      <c r="G2" s="73"/>
      <c r="H2" s="73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6.5" customHeight="1" x14ac:dyDescent="0.4">
      <c r="A3" s="3"/>
      <c r="B3" s="3"/>
      <c r="C3" s="3"/>
      <c r="D3" s="3"/>
      <c r="E3" s="3"/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ht="21" customHeight="1" x14ac:dyDescent="0.2">
      <c r="A4" s="5" t="s">
        <v>1</v>
      </c>
      <c r="B4" s="5"/>
      <c r="C4" s="5" t="s">
        <v>2</v>
      </c>
      <c r="D4" s="5" t="s">
        <v>51</v>
      </c>
      <c r="E4" s="5"/>
      <c r="F4" s="5"/>
      <c r="G4" s="6" t="s">
        <v>3</v>
      </c>
      <c r="H4" s="7" t="s">
        <v>52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spans="1:22" ht="21" customHeight="1" x14ac:dyDescent="0.2">
      <c r="A5" s="5" t="s">
        <v>4</v>
      </c>
      <c r="B5" s="5"/>
      <c r="C5" s="5" t="s">
        <v>2</v>
      </c>
      <c r="D5" s="25" t="s">
        <v>35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spans="1:22" ht="21" customHeight="1" x14ac:dyDescent="0.55000000000000004">
      <c r="A6" s="5"/>
      <c r="B6" s="5"/>
      <c r="C6" s="5"/>
      <c r="D6" s="28" t="s">
        <v>36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22" ht="21" customHeight="1" x14ac:dyDescent="0.55000000000000004">
      <c r="A7" s="5"/>
      <c r="B7" s="5"/>
      <c r="C7" s="5"/>
      <c r="D7" s="29" t="s">
        <v>37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1:22" ht="21" customHeight="1" x14ac:dyDescent="0.2">
      <c r="A8" s="5"/>
      <c r="B8" s="5"/>
      <c r="C8" s="5"/>
      <c r="D8" s="30" t="s">
        <v>38</v>
      </c>
      <c r="E8" s="5"/>
      <c r="F8" s="5"/>
      <c r="G8" s="8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2" ht="21" customHeight="1" x14ac:dyDescent="0.2">
      <c r="A9" s="5"/>
      <c r="B9" s="5"/>
      <c r="C9" s="5"/>
      <c r="D9" s="30" t="s">
        <v>39</v>
      </c>
      <c r="E9" s="5"/>
      <c r="F9" s="5"/>
      <c r="G9" s="8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spans="1:22" ht="21" customHeight="1" x14ac:dyDescent="0.2">
      <c r="A10" s="5" t="s">
        <v>5</v>
      </c>
      <c r="B10" s="5"/>
      <c r="C10" s="5" t="s">
        <v>2</v>
      </c>
      <c r="D10" s="5" t="s">
        <v>6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2" ht="21" customHeight="1" x14ac:dyDescent="0.2">
      <c r="A11" s="5" t="s">
        <v>7</v>
      </c>
      <c r="B11" s="5"/>
      <c r="C11" s="5" t="s">
        <v>2</v>
      </c>
      <c r="D11" s="9" t="s">
        <v>8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1:22" ht="21" customHeight="1" x14ac:dyDescent="0.2">
      <c r="A12" s="5" t="s">
        <v>9</v>
      </c>
      <c r="B12" s="5"/>
      <c r="C12" s="5" t="s">
        <v>2</v>
      </c>
      <c r="D12" s="10" t="s">
        <v>10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1:22" ht="27.75" customHeight="1" x14ac:dyDescent="0.55000000000000004">
      <c r="A13" s="42" t="s">
        <v>11</v>
      </c>
      <c r="B13" s="5"/>
      <c r="C13" s="5" t="s">
        <v>2</v>
      </c>
      <c r="D13" s="79" t="s">
        <v>47</v>
      </c>
      <c r="E13" s="80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spans="1:22" ht="27" customHeight="1" x14ac:dyDescent="0.2">
      <c r="A14" s="81" t="s">
        <v>43</v>
      </c>
      <c r="B14" s="81"/>
      <c r="C14" s="5" t="s">
        <v>2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1:22" ht="21" customHeight="1" x14ac:dyDescent="0.2">
      <c r="A15" s="5" t="s">
        <v>12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spans="1:22" ht="38.25" customHeight="1" x14ac:dyDescent="0.5">
      <c r="A16" s="47" t="s">
        <v>13</v>
      </c>
      <c r="B16" s="74" t="s">
        <v>14</v>
      </c>
      <c r="C16" s="75"/>
      <c r="D16" s="76"/>
      <c r="E16" s="34" t="s">
        <v>15</v>
      </c>
      <c r="F16" s="11" t="s">
        <v>16</v>
      </c>
      <c r="G16" s="52" t="s">
        <v>17</v>
      </c>
      <c r="H16" s="53" t="s">
        <v>18</v>
      </c>
      <c r="I16" s="31" t="s">
        <v>40</v>
      </c>
      <c r="J16" s="32">
        <v>0.25</v>
      </c>
      <c r="K16" s="48" t="s">
        <v>42</v>
      </c>
      <c r="L16" s="49" t="s">
        <v>41</v>
      </c>
      <c r="M16" s="59" t="s">
        <v>45</v>
      </c>
      <c r="N16" s="36"/>
      <c r="O16" s="5"/>
      <c r="P16" s="5"/>
      <c r="Q16" s="5"/>
      <c r="R16" s="5"/>
      <c r="S16" s="5"/>
      <c r="T16" s="5"/>
      <c r="U16" s="5"/>
      <c r="V16" s="5"/>
    </row>
    <row r="17" spans="1:22" ht="42" customHeight="1" x14ac:dyDescent="0.55000000000000004">
      <c r="A17" s="56">
        <v>1</v>
      </c>
      <c r="B17" s="82" t="s">
        <v>50</v>
      </c>
      <c r="C17" s="60"/>
      <c r="D17" s="68"/>
      <c r="E17" s="44">
        <v>2</v>
      </c>
      <c r="F17" s="35" t="s">
        <v>48</v>
      </c>
      <c r="G17" s="37">
        <v>6500</v>
      </c>
      <c r="H17" s="55">
        <f>E17*G17</f>
        <v>13000</v>
      </c>
      <c r="I17" s="50">
        <v>4333</v>
      </c>
      <c r="J17" s="38">
        <v>2000</v>
      </c>
      <c r="K17" s="39">
        <f>I17+J17</f>
        <v>6333</v>
      </c>
      <c r="L17" s="40">
        <v>250</v>
      </c>
      <c r="M17" s="41">
        <f>K17+L17</f>
        <v>6583</v>
      </c>
      <c r="N17" s="58"/>
      <c r="O17" s="5"/>
      <c r="P17" s="5"/>
      <c r="Q17" s="5"/>
      <c r="R17" s="5"/>
      <c r="S17" s="5"/>
      <c r="T17" s="5"/>
      <c r="U17" s="5"/>
      <c r="V17" s="5"/>
    </row>
    <row r="18" spans="1:22" ht="27.75" customHeight="1" x14ac:dyDescent="0.55000000000000004">
      <c r="A18" s="56"/>
      <c r="B18" s="71"/>
      <c r="C18" s="60"/>
      <c r="D18" s="68"/>
      <c r="E18" s="44"/>
      <c r="F18" s="35"/>
      <c r="G18" s="37"/>
      <c r="H18" s="55"/>
      <c r="I18" s="50"/>
      <c r="J18" s="38"/>
      <c r="K18" s="39"/>
      <c r="L18" s="40"/>
      <c r="M18" s="41"/>
      <c r="N18" s="58"/>
      <c r="O18" s="5"/>
      <c r="P18" s="5"/>
      <c r="Q18" s="5"/>
      <c r="R18" s="5"/>
      <c r="S18" s="5"/>
      <c r="T18" s="5"/>
      <c r="U18" s="5"/>
      <c r="V18" s="5"/>
    </row>
    <row r="19" spans="1:22" ht="36" customHeight="1" x14ac:dyDescent="0.55000000000000004">
      <c r="A19" s="56"/>
      <c r="B19" s="61" t="s">
        <v>49</v>
      </c>
      <c r="C19" s="62"/>
      <c r="D19" s="69"/>
      <c r="E19" s="63"/>
      <c r="F19" s="64"/>
      <c r="G19" s="65"/>
      <c r="H19" s="66"/>
      <c r="I19" s="50"/>
      <c r="J19" s="38"/>
      <c r="K19" s="39"/>
      <c r="L19" s="40"/>
      <c r="M19" s="41"/>
      <c r="N19" s="58"/>
      <c r="O19" s="5"/>
      <c r="P19" s="5"/>
      <c r="Q19" s="5"/>
      <c r="R19" s="5"/>
      <c r="S19" s="5"/>
      <c r="T19" s="5"/>
      <c r="U19" s="5"/>
      <c r="V19" s="5"/>
    </row>
    <row r="20" spans="1:22" ht="33" customHeight="1" x14ac:dyDescent="0.55000000000000004">
      <c r="A20" s="46"/>
      <c r="B20" s="51"/>
      <c r="C20" s="13"/>
      <c r="D20" s="43"/>
      <c r="E20" s="45"/>
      <c r="F20" s="12"/>
      <c r="G20" s="33"/>
      <c r="H20" s="54"/>
      <c r="I20" s="19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spans="1:22" ht="21" customHeight="1" x14ac:dyDescent="0.2">
      <c r="A21" s="27"/>
      <c r="B21" s="23" t="s">
        <v>19</v>
      </c>
      <c r="C21" s="24" t="s">
        <v>20</v>
      </c>
      <c r="D21" s="36"/>
      <c r="E21" s="5"/>
      <c r="F21" s="5"/>
      <c r="G21" s="14" t="s">
        <v>21</v>
      </c>
      <c r="H21" s="14">
        <f>SUM(H17:H20)</f>
        <v>13000</v>
      </c>
      <c r="I21" s="5"/>
      <c r="J21" s="5"/>
      <c r="K21" s="5"/>
      <c r="L21" s="36"/>
      <c r="M21" s="36"/>
      <c r="N21" s="5"/>
      <c r="O21" s="5"/>
      <c r="P21" s="5"/>
      <c r="Q21" s="5"/>
      <c r="R21" s="5"/>
      <c r="S21" s="5"/>
      <c r="T21" s="5"/>
      <c r="U21" s="5"/>
      <c r="V21" s="5"/>
    </row>
    <row r="22" spans="1:22" ht="21" customHeight="1" x14ac:dyDescent="0.2">
      <c r="A22" s="5"/>
      <c r="B22" s="67" t="s">
        <v>46</v>
      </c>
      <c r="C22" s="24" t="s">
        <v>20</v>
      </c>
      <c r="D22" s="36" t="s">
        <v>53</v>
      </c>
      <c r="E22" s="15"/>
      <c r="F22" s="15"/>
      <c r="G22" s="16" t="s">
        <v>22</v>
      </c>
      <c r="H22" s="16">
        <f>ROUND(H21*7/100,2)</f>
        <v>910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spans="1:22" ht="21" customHeight="1" thickBot="1" x14ac:dyDescent="0.25">
      <c r="A23" s="5"/>
      <c r="B23" s="23" t="s">
        <v>23</v>
      </c>
      <c r="C23" s="36" t="s">
        <v>2</v>
      </c>
      <c r="D23" s="17" t="s">
        <v>24</v>
      </c>
      <c r="E23" s="5"/>
      <c r="F23" s="5"/>
      <c r="G23" s="18" t="s">
        <v>25</v>
      </c>
      <c r="H23" s="18">
        <f>SUM(H21:H22)</f>
        <v>13910</v>
      </c>
      <c r="I23" s="5"/>
      <c r="J23" s="5"/>
      <c r="K23" s="70"/>
      <c r="L23" s="5"/>
      <c r="M23" s="19"/>
      <c r="N23" s="5"/>
      <c r="O23" s="5"/>
      <c r="P23" s="5"/>
      <c r="Q23" s="5"/>
      <c r="R23" s="5"/>
      <c r="S23" s="5"/>
      <c r="T23" s="5"/>
      <c r="U23" s="5"/>
      <c r="V23" s="5"/>
    </row>
    <row r="24" spans="1:22" ht="21" customHeight="1" thickTop="1" x14ac:dyDescent="0.2">
      <c r="A24" s="5"/>
      <c r="B24" s="5"/>
      <c r="C24" s="17"/>
      <c r="D24" s="17"/>
      <c r="E24" s="5"/>
      <c r="F24" s="5"/>
      <c r="G24" s="19"/>
      <c r="H24" s="19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spans="1:22" ht="21" customHeight="1" x14ac:dyDescent="0.2">
      <c r="A25" s="5" t="s">
        <v>26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 spans="1:22" ht="21" customHeight="1" x14ac:dyDescent="0.2">
      <c r="A26" s="5"/>
      <c r="B26" s="5"/>
      <c r="C26" s="5"/>
      <c r="D26" s="5"/>
      <c r="E26" s="5"/>
      <c r="F26" s="5" t="s">
        <v>27</v>
      </c>
      <c r="G26" s="5" t="s">
        <v>28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spans="1:22" ht="21" customHeigh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 spans="1:22" ht="21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spans="1:22" ht="21" customHeight="1" x14ac:dyDescent="0.2">
      <c r="A29" s="5"/>
      <c r="B29" s="5"/>
      <c r="C29" s="5"/>
      <c r="D29" s="5"/>
      <c r="E29" s="5"/>
      <c r="F29" s="5" t="s">
        <v>29</v>
      </c>
      <c r="G29" s="5" t="s">
        <v>30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spans="1:22" ht="21" customHeight="1" x14ac:dyDescent="0.2">
      <c r="A30" s="5"/>
      <c r="B30" s="5"/>
      <c r="C30" s="5"/>
      <c r="D30" s="5"/>
      <c r="E30" s="5"/>
      <c r="F30" s="5"/>
      <c r="G30" s="5" t="s">
        <v>31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spans="1:22" ht="21" customHeight="1" x14ac:dyDescent="0.2">
      <c r="A31" s="5"/>
      <c r="B31" s="5"/>
      <c r="C31" s="5"/>
      <c r="D31" s="5"/>
      <c r="E31" s="5"/>
      <c r="F31" s="5"/>
      <c r="G31" s="6" t="s">
        <v>32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 spans="1:22" ht="21" customHeight="1" thickBot="1" x14ac:dyDescent="0.25">
      <c r="A32" s="5"/>
      <c r="B32" s="22"/>
      <c r="C32" s="22"/>
      <c r="D32" s="22"/>
      <c r="E32" s="22"/>
      <c r="F32" s="22"/>
      <c r="G32" s="22"/>
      <c r="H32" s="22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ht="16.5" customHeight="1" x14ac:dyDescent="0.5">
      <c r="A33" s="5"/>
      <c r="B33" s="5"/>
      <c r="C33" s="77" t="s">
        <v>33</v>
      </c>
      <c r="D33" s="78"/>
      <c r="E33" s="78"/>
      <c r="F33" s="78"/>
      <c r="G33" s="4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 ht="16.5" customHeight="1" x14ac:dyDescent="0.5">
      <c r="A34" s="5"/>
      <c r="B34" s="5"/>
      <c r="C34" s="57" t="s">
        <v>44</v>
      </c>
      <c r="D34" s="2"/>
      <c r="E34" s="2"/>
      <c r="F34" s="2"/>
      <c r="G34" s="4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spans="1:22" ht="16.5" customHeight="1" x14ac:dyDescent="0.5">
      <c r="A35" s="5"/>
      <c r="B35" s="5"/>
      <c r="C35" s="2" t="s">
        <v>34</v>
      </c>
      <c r="D35" s="2"/>
      <c r="E35" s="2"/>
      <c r="F35" s="2"/>
      <c r="G35" s="4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:22" ht="21" customHeight="1" x14ac:dyDescent="0.5">
      <c r="A36" s="2"/>
      <c r="B36" s="20"/>
      <c r="C36" s="21"/>
      <c r="D36" s="20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21" customHeight="1" x14ac:dyDescent="0.5">
      <c r="A37" s="2"/>
      <c r="B37" s="20"/>
      <c r="C37" s="21"/>
      <c r="D37" s="20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21" customHeight="1" x14ac:dyDescent="0.5">
      <c r="A38" s="2"/>
      <c r="B38" s="20"/>
      <c r="C38" s="21"/>
      <c r="D38" s="20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21" customHeight="1" x14ac:dyDescent="0.5">
      <c r="A39" s="2"/>
      <c r="B39" s="20"/>
      <c r="C39" s="21"/>
      <c r="D39" s="20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21" customHeight="1" x14ac:dyDescent="0.5">
      <c r="A40" s="2"/>
      <c r="B40" s="20"/>
      <c r="C40" s="21"/>
      <c r="D40" s="20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21" customHeight="1" x14ac:dyDescent="0.5">
      <c r="A41" s="2"/>
      <c r="B41" s="20"/>
      <c r="C41" s="21"/>
      <c r="D41" s="20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21" customHeight="1" x14ac:dyDescent="0.5">
      <c r="A42" s="2"/>
      <c r="B42" s="20"/>
      <c r="C42" s="21"/>
      <c r="D42" s="20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21" customHeight="1" x14ac:dyDescent="0.5">
      <c r="A43" s="2"/>
      <c r="B43" s="20"/>
      <c r="C43" s="21"/>
      <c r="D43" s="20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21" customHeight="1" x14ac:dyDescent="0.5">
      <c r="A44" s="2"/>
      <c r="B44" s="20"/>
      <c r="C44" s="21"/>
      <c r="D44" s="20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21" customHeight="1" x14ac:dyDescent="0.5">
      <c r="A45" s="2"/>
      <c r="B45" s="20"/>
      <c r="C45" s="21"/>
      <c r="D45" s="20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21" customHeight="1" x14ac:dyDescent="0.5">
      <c r="A46" s="2"/>
      <c r="B46" s="20"/>
      <c r="C46" s="21"/>
      <c r="D46" s="20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21" customHeight="1" x14ac:dyDescent="0.5">
      <c r="A47" s="2"/>
      <c r="B47" s="20"/>
      <c r="C47" s="21"/>
      <c r="D47" s="20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21" customHeight="1" x14ac:dyDescent="0.5">
      <c r="A48" s="2"/>
      <c r="B48" s="20"/>
      <c r="C48" s="21"/>
      <c r="D48" s="20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21" customHeight="1" x14ac:dyDescent="0.5">
      <c r="A49" s="2"/>
      <c r="B49" s="20"/>
      <c r="C49" s="21"/>
      <c r="D49" s="20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21" customHeight="1" x14ac:dyDescent="0.5">
      <c r="A50" s="2"/>
      <c r="B50" s="20"/>
      <c r="C50" s="21"/>
      <c r="D50" s="20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21" customHeight="1" x14ac:dyDescent="0.5">
      <c r="A51" s="2"/>
      <c r="B51" s="20"/>
      <c r="C51" s="21"/>
      <c r="D51" s="20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21" customHeight="1" x14ac:dyDescent="0.5">
      <c r="A52" s="2"/>
      <c r="B52" s="20"/>
      <c r="C52" s="21"/>
      <c r="D52" s="20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21" customHeight="1" x14ac:dyDescent="0.5">
      <c r="A53" s="2"/>
      <c r="B53" s="20"/>
      <c r="C53" s="21"/>
      <c r="D53" s="20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21" customHeight="1" x14ac:dyDescent="0.5">
      <c r="A54" s="2"/>
      <c r="B54" s="20"/>
      <c r="C54" s="21"/>
      <c r="D54" s="20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21" customHeight="1" x14ac:dyDescent="0.5">
      <c r="A55" s="2"/>
      <c r="B55" s="20"/>
      <c r="C55" s="21"/>
      <c r="D55" s="20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21" customHeight="1" x14ac:dyDescent="0.5">
      <c r="A56" s="2"/>
      <c r="B56" s="20"/>
      <c r="C56" s="21"/>
      <c r="D56" s="20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21" customHeight="1" x14ac:dyDescent="0.5">
      <c r="A57" s="2"/>
      <c r="B57" s="20"/>
      <c r="C57" s="21"/>
      <c r="D57" s="20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21" customHeight="1" x14ac:dyDescent="0.5">
      <c r="A58" s="2"/>
      <c r="B58" s="20"/>
      <c r="C58" s="21"/>
      <c r="D58" s="20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21" customHeight="1" x14ac:dyDescent="0.5">
      <c r="A59" s="2"/>
      <c r="B59" s="20"/>
      <c r="C59" s="21"/>
      <c r="D59" s="20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21" customHeight="1" x14ac:dyDescent="0.5">
      <c r="A60" s="2"/>
      <c r="B60" s="20"/>
      <c r="C60" s="21"/>
      <c r="D60" s="20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21" customHeight="1" x14ac:dyDescent="0.5">
      <c r="A61" s="2"/>
      <c r="B61" s="20"/>
      <c r="C61" s="21"/>
      <c r="D61" s="20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21" customHeight="1" x14ac:dyDescent="0.5">
      <c r="A62" s="2"/>
      <c r="B62" s="20"/>
      <c r="C62" s="21"/>
      <c r="D62" s="20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21" customHeight="1" x14ac:dyDescent="0.5">
      <c r="A63" s="2"/>
      <c r="B63" s="20"/>
      <c r="C63" s="21"/>
      <c r="D63" s="20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21" customHeight="1" x14ac:dyDescent="0.5">
      <c r="A64" s="2"/>
      <c r="B64" s="20"/>
      <c r="C64" s="21"/>
      <c r="D64" s="20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21" customHeight="1" x14ac:dyDescent="0.5">
      <c r="A65" s="2"/>
      <c r="B65" s="20"/>
      <c r="C65" s="21"/>
      <c r="D65" s="20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21" customHeight="1" x14ac:dyDescent="0.5">
      <c r="A66" s="2"/>
      <c r="B66" s="20"/>
      <c r="C66" s="21"/>
      <c r="D66" s="20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21" customHeight="1" x14ac:dyDescent="0.5">
      <c r="A67" s="2"/>
      <c r="B67" s="20"/>
      <c r="C67" s="21"/>
      <c r="D67" s="20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21" customHeight="1" x14ac:dyDescent="0.5">
      <c r="A68" s="2"/>
      <c r="B68" s="20"/>
      <c r="C68" s="21"/>
      <c r="D68" s="20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21" customHeight="1" x14ac:dyDescent="0.5">
      <c r="A69" s="2"/>
      <c r="B69" s="20"/>
      <c r="C69" s="21"/>
      <c r="D69" s="20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21" customHeight="1" x14ac:dyDescent="0.5">
      <c r="A70" s="2"/>
      <c r="B70" s="20"/>
      <c r="C70" s="21"/>
      <c r="D70" s="20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21" customHeight="1" x14ac:dyDescent="0.5">
      <c r="A71" s="2"/>
      <c r="B71" s="20"/>
      <c r="C71" s="21"/>
      <c r="D71" s="20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21" customHeight="1" x14ac:dyDescent="0.5">
      <c r="A72" s="2"/>
      <c r="B72" s="20"/>
      <c r="C72" s="21"/>
      <c r="D72" s="20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21" customHeight="1" x14ac:dyDescent="0.5">
      <c r="A73" s="2"/>
      <c r="B73" s="20"/>
      <c r="C73" s="21"/>
      <c r="D73" s="20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21" customHeight="1" x14ac:dyDescent="0.5">
      <c r="A74" s="2"/>
      <c r="B74" s="20"/>
      <c r="C74" s="21"/>
      <c r="D74" s="20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21" customHeight="1" x14ac:dyDescent="0.5">
      <c r="A75" s="2"/>
      <c r="B75" s="20"/>
      <c r="C75" s="21"/>
      <c r="D75" s="20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21" customHeight="1" x14ac:dyDescent="0.5">
      <c r="A76" s="2"/>
      <c r="B76" s="20"/>
      <c r="C76" s="21"/>
      <c r="D76" s="20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21" customHeight="1" x14ac:dyDescent="0.5">
      <c r="A77" s="2"/>
      <c r="B77" s="20"/>
      <c r="C77" s="21"/>
      <c r="D77" s="20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21" customHeight="1" x14ac:dyDescent="0.5">
      <c r="A78" s="2"/>
      <c r="B78" s="20"/>
      <c r="C78" s="21"/>
      <c r="D78" s="20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21" customHeight="1" x14ac:dyDescent="0.5">
      <c r="A79" s="2"/>
      <c r="B79" s="20"/>
      <c r="C79" s="21"/>
      <c r="D79" s="20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21" customHeight="1" x14ac:dyDescent="0.5">
      <c r="A80" s="2"/>
      <c r="B80" s="20"/>
      <c r="C80" s="21"/>
      <c r="D80" s="20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21" customHeight="1" x14ac:dyDescent="0.5">
      <c r="A81" s="2"/>
      <c r="B81" s="20"/>
      <c r="C81" s="21"/>
      <c r="D81" s="20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21" customHeight="1" x14ac:dyDescent="0.5">
      <c r="A82" s="2"/>
      <c r="B82" s="20"/>
      <c r="C82" s="21"/>
      <c r="D82" s="20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21" customHeight="1" x14ac:dyDescent="0.5">
      <c r="A83" s="2"/>
      <c r="B83" s="20"/>
      <c r="C83" s="21"/>
      <c r="D83" s="20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21" customHeight="1" x14ac:dyDescent="0.5">
      <c r="A84" s="2"/>
      <c r="B84" s="20"/>
      <c r="C84" s="21"/>
      <c r="D84" s="20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21" customHeight="1" x14ac:dyDescent="0.5">
      <c r="A85" s="2"/>
      <c r="B85" s="20"/>
      <c r="C85" s="21"/>
      <c r="D85" s="20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21" customHeight="1" x14ac:dyDescent="0.5">
      <c r="A86" s="2"/>
      <c r="B86" s="20"/>
      <c r="C86" s="21"/>
      <c r="D86" s="20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21" customHeight="1" x14ac:dyDescent="0.5">
      <c r="A87" s="2"/>
      <c r="B87" s="20"/>
      <c r="C87" s="21"/>
      <c r="D87" s="20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21" customHeight="1" x14ac:dyDescent="0.5">
      <c r="A88" s="2"/>
      <c r="B88" s="20"/>
      <c r="C88" s="21"/>
      <c r="D88" s="20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21" customHeight="1" x14ac:dyDescent="0.5">
      <c r="A89" s="2"/>
      <c r="B89" s="20"/>
      <c r="C89" s="21"/>
      <c r="D89" s="20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21" customHeight="1" x14ac:dyDescent="0.5">
      <c r="A90" s="2"/>
      <c r="B90" s="20"/>
      <c r="C90" s="21"/>
      <c r="D90" s="20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21" customHeight="1" x14ac:dyDescent="0.5">
      <c r="A91" s="2"/>
      <c r="B91" s="20"/>
      <c r="C91" s="21"/>
      <c r="D91" s="20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21" customHeight="1" x14ac:dyDescent="0.5">
      <c r="A92" s="2"/>
      <c r="B92" s="20"/>
      <c r="C92" s="21"/>
      <c r="D92" s="20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21" customHeight="1" x14ac:dyDescent="0.5">
      <c r="A93" s="2"/>
      <c r="B93" s="20"/>
      <c r="C93" s="21"/>
      <c r="D93" s="20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21" customHeight="1" x14ac:dyDescent="0.5">
      <c r="A94" s="2"/>
      <c r="B94" s="20"/>
      <c r="C94" s="21"/>
      <c r="D94" s="20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21" customHeight="1" x14ac:dyDescent="0.5">
      <c r="A95" s="2"/>
      <c r="B95" s="20"/>
      <c r="C95" s="21"/>
      <c r="D95" s="20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21" customHeight="1" x14ac:dyDescent="0.5">
      <c r="A96" s="2"/>
      <c r="B96" s="20"/>
      <c r="C96" s="21"/>
      <c r="D96" s="20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21" customHeight="1" x14ac:dyDescent="0.5">
      <c r="A97" s="2"/>
      <c r="B97" s="20"/>
      <c r="C97" s="21"/>
      <c r="D97" s="20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21" customHeight="1" x14ac:dyDescent="0.5">
      <c r="A98" s="2"/>
      <c r="B98" s="20"/>
      <c r="C98" s="21"/>
      <c r="D98" s="20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21" customHeight="1" x14ac:dyDescent="0.5">
      <c r="A99" s="2"/>
      <c r="B99" s="20"/>
      <c r="C99" s="21"/>
      <c r="D99" s="20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21" customHeight="1" x14ac:dyDescent="0.5">
      <c r="A100" s="2"/>
      <c r="B100" s="20"/>
      <c r="C100" s="21"/>
      <c r="D100" s="20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21" customHeight="1" x14ac:dyDescent="0.5">
      <c r="A101" s="2"/>
      <c r="B101" s="20"/>
      <c r="C101" s="21"/>
      <c r="D101" s="20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21" customHeight="1" x14ac:dyDescent="0.5">
      <c r="A102" s="2"/>
      <c r="B102" s="20"/>
      <c r="C102" s="21"/>
      <c r="D102" s="20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21" customHeight="1" x14ac:dyDescent="0.5">
      <c r="A103" s="2"/>
      <c r="B103" s="20"/>
      <c r="C103" s="21"/>
      <c r="D103" s="20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21" customHeight="1" x14ac:dyDescent="0.5">
      <c r="A104" s="2"/>
      <c r="B104" s="20"/>
      <c r="C104" s="21"/>
      <c r="D104" s="20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21" customHeight="1" x14ac:dyDescent="0.5">
      <c r="A105" s="2"/>
      <c r="B105" s="20"/>
      <c r="C105" s="21"/>
      <c r="D105" s="20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21" customHeight="1" x14ac:dyDescent="0.5">
      <c r="A106" s="2"/>
      <c r="B106" s="20"/>
      <c r="C106" s="21"/>
      <c r="D106" s="20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21" customHeight="1" x14ac:dyDescent="0.5">
      <c r="A107" s="2"/>
      <c r="B107" s="20"/>
      <c r="C107" s="21"/>
      <c r="D107" s="20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21" customHeight="1" x14ac:dyDescent="0.5">
      <c r="A108" s="2"/>
      <c r="B108" s="20"/>
      <c r="C108" s="21"/>
      <c r="D108" s="20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21" customHeight="1" x14ac:dyDescent="0.5">
      <c r="A109" s="2"/>
      <c r="B109" s="20"/>
      <c r="C109" s="21"/>
      <c r="D109" s="20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21" customHeight="1" x14ac:dyDescent="0.5">
      <c r="A110" s="2"/>
      <c r="B110" s="20"/>
      <c r="C110" s="21"/>
      <c r="D110" s="20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21" customHeight="1" x14ac:dyDescent="0.5">
      <c r="A111" s="2"/>
      <c r="B111" s="20"/>
      <c r="C111" s="21"/>
      <c r="D111" s="20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21" customHeight="1" x14ac:dyDescent="0.5">
      <c r="A112" s="2"/>
      <c r="B112" s="20"/>
      <c r="C112" s="21"/>
      <c r="D112" s="20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21" customHeight="1" x14ac:dyDescent="0.5">
      <c r="A113" s="2"/>
      <c r="B113" s="20"/>
      <c r="C113" s="21"/>
      <c r="D113" s="20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21" customHeight="1" x14ac:dyDescent="0.5">
      <c r="A114" s="2"/>
      <c r="B114" s="20"/>
      <c r="C114" s="21"/>
      <c r="D114" s="20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21" customHeight="1" x14ac:dyDescent="0.5">
      <c r="A115" s="2"/>
      <c r="B115" s="20"/>
      <c r="C115" s="21"/>
      <c r="D115" s="20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21" customHeight="1" x14ac:dyDescent="0.5">
      <c r="A116" s="2"/>
      <c r="B116" s="20"/>
      <c r="C116" s="21"/>
      <c r="D116" s="20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21" customHeight="1" x14ac:dyDescent="0.5">
      <c r="A117" s="2"/>
      <c r="B117" s="20"/>
      <c r="C117" s="21"/>
      <c r="D117" s="20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21" customHeight="1" x14ac:dyDescent="0.5">
      <c r="A118" s="2"/>
      <c r="B118" s="20"/>
      <c r="C118" s="21"/>
      <c r="D118" s="20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21" customHeight="1" x14ac:dyDescent="0.5">
      <c r="A119" s="2"/>
      <c r="B119" s="20"/>
      <c r="C119" s="21"/>
      <c r="D119" s="20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21" customHeight="1" x14ac:dyDescent="0.5">
      <c r="A120" s="2"/>
      <c r="B120" s="20"/>
      <c r="C120" s="21"/>
      <c r="D120" s="20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21" customHeight="1" x14ac:dyDescent="0.5">
      <c r="A121" s="2"/>
      <c r="B121" s="20"/>
      <c r="C121" s="21"/>
      <c r="D121" s="20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21" customHeight="1" x14ac:dyDescent="0.5">
      <c r="A122" s="2"/>
      <c r="B122" s="20"/>
      <c r="C122" s="21"/>
      <c r="D122" s="20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21" customHeight="1" x14ac:dyDescent="0.5">
      <c r="A123" s="2"/>
      <c r="B123" s="20"/>
      <c r="C123" s="21"/>
      <c r="D123" s="20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21" customHeight="1" x14ac:dyDescent="0.5">
      <c r="A124" s="2"/>
      <c r="B124" s="20"/>
      <c r="C124" s="21"/>
      <c r="D124" s="20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21" customHeight="1" x14ac:dyDescent="0.5">
      <c r="A125" s="2"/>
      <c r="B125" s="20"/>
      <c r="C125" s="21"/>
      <c r="D125" s="20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21" customHeight="1" x14ac:dyDescent="0.5">
      <c r="A126" s="2"/>
      <c r="B126" s="20"/>
      <c r="C126" s="21"/>
      <c r="D126" s="20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21" customHeight="1" x14ac:dyDescent="0.5">
      <c r="A127" s="2"/>
      <c r="B127" s="20"/>
      <c r="C127" s="21"/>
      <c r="D127" s="20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21" customHeight="1" x14ac:dyDescent="0.5">
      <c r="A128" s="2"/>
      <c r="B128" s="20"/>
      <c r="C128" s="21"/>
      <c r="D128" s="20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21" customHeight="1" x14ac:dyDescent="0.5">
      <c r="A129" s="2"/>
      <c r="B129" s="20"/>
      <c r="C129" s="21"/>
      <c r="D129" s="20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21" customHeight="1" x14ac:dyDescent="0.5">
      <c r="A130" s="2"/>
      <c r="B130" s="20"/>
      <c r="C130" s="21"/>
      <c r="D130" s="20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21" customHeight="1" x14ac:dyDescent="0.5">
      <c r="A131" s="2"/>
      <c r="B131" s="20"/>
      <c r="C131" s="21"/>
      <c r="D131" s="20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21" customHeight="1" x14ac:dyDescent="0.5">
      <c r="A132" s="2"/>
      <c r="B132" s="20"/>
      <c r="C132" s="21"/>
      <c r="D132" s="20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21" customHeight="1" x14ac:dyDescent="0.5">
      <c r="A133" s="2"/>
      <c r="B133" s="20"/>
      <c r="C133" s="21"/>
      <c r="D133" s="20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21" customHeight="1" x14ac:dyDescent="0.5">
      <c r="A134" s="2"/>
      <c r="B134" s="20"/>
      <c r="C134" s="21"/>
      <c r="D134" s="20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21" customHeight="1" x14ac:dyDescent="0.5">
      <c r="A135" s="2"/>
      <c r="B135" s="20"/>
      <c r="C135" s="21"/>
      <c r="D135" s="20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21" customHeight="1" x14ac:dyDescent="0.5">
      <c r="A136" s="2"/>
      <c r="B136" s="20"/>
      <c r="C136" s="21"/>
      <c r="D136" s="20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21" customHeight="1" x14ac:dyDescent="0.5">
      <c r="A137" s="2"/>
      <c r="B137" s="20"/>
      <c r="C137" s="21"/>
      <c r="D137" s="20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21" customHeight="1" x14ac:dyDescent="0.5">
      <c r="A138" s="2"/>
      <c r="B138" s="20"/>
      <c r="C138" s="21"/>
      <c r="D138" s="20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21" customHeight="1" x14ac:dyDescent="0.5">
      <c r="A139" s="2"/>
      <c r="B139" s="20"/>
      <c r="C139" s="21"/>
      <c r="D139" s="20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21" customHeight="1" x14ac:dyDescent="0.5">
      <c r="A140" s="2"/>
      <c r="B140" s="20"/>
      <c r="C140" s="21"/>
      <c r="D140" s="20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21" customHeight="1" x14ac:dyDescent="0.5">
      <c r="A141" s="2"/>
      <c r="B141" s="20"/>
      <c r="C141" s="21"/>
      <c r="D141" s="20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21" customHeight="1" x14ac:dyDescent="0.5">
      <c r="A142" s="2"/>
      <c r="B142" s="20"/>
      <c r="C142" s="21"/>
      <c r="D142" s="20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21" customHeight="1" x14ac:dyDescent="0.5">
      <c r="A143" s="2"/>
      <c r="B143" s="20"/>
      <c r="C143" s="21"/>
      <c r="D143" s="20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21" customHeight="1" x14ac:dyDescent="0.5">
      <c r="A144" s="2"/>
      <c r="B144" s="20"/>
      <c r="C144" s="21"/>
      <c r="D144" s="20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21" customHeight="1" x14ac:dyDescent="0.5">
      <c r="A145" s="2"/>
      <c r="B145" s="20"/>
      <c r="C145" s="21"/>
      <c r="D145" s="20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21" customHeight="1" x14ac:dyDescent="0.5">
      <c r="A146" s="2"/>
      <c r="B146" s="20"/>
      <c r="C146" s="21"/>
      <c r="D146" s="20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21" customHeight="1" x14ac:dyDescent="0.5">
      <c r="A147" s="2"/>
      <c r="B147" s="20"/>
      <c r="C147" s="21"/>
      <c r="D147" s="20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21" customHeight="1" x14ac:dyDescent="0.5">
      <c r="A148" s="2"/>
      <c r="B148" s="20"/>
      <c r="C148" s="21"/>
      <c r="D148" s="20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21" customHeight="1" x14ac:dyDescent="0.5">
      <c r="A149" s="2"/>
      <c r="B149" s="20"/>
      <c r="C149" s="21"/>
      <c r="D149" s="20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21" customHeight="1" x14ac:dyDescent="0.5">
      <c r="A150" s="2"/>
      <c r="B150" s="20"/>
      <c r="C150" s="21"/>
      <c r="D150" s="20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21" customHeight="1" x14ac:dyDescent="0.5">
      <c r="A151" s="2"/>
      <c r="B151" s="20"/>
      <c r="C151" s="21"/>
      <c r="D151" s="20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21" customHeight="1" x14ac:dyDescent="0.5">
      <c r="A152" s="2"/>
      <c r="B152" s="20"/>
      <c r="C152" s="21"/>
      <c r="D152" s="20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21" customHeight="1" x14ac:dyDescent="0.5">
      <c r="A153" s="2"/>
      <c r="B153" s="20"/>
      <c r="C153" s="21"/>
      <c r="D153" s="20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21" customHeight="1" x14ac:dyDescent="0.5">
      <c r="A154" s="2"/>
      <c r="B154" s="20"/>
      <c r="C154" s="21"/>
      <c r="D154" s="20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21" customHeight="1" x14ac:dyDescent="0.5">
      <c r="A155" s="2"/>
      <c r="B155" s="20"/>
      <c r="C155" s="21"/>
      <c r="D155" s="20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21" customHeight="1" x14ac:dyDescent="0.5">
      <c r="A156" s="2"/>
      <c r="B156" s="20"/>
      <c r="C156" s="21"/>
      <c r="D156" s="20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21" customHeight="1" x14ac:dyDescent="0.5">
      <c r="A157" s="2"/>
      <c r="B157" s="20"/>
      <c r="C157" s="21"/>
      <c r="D157" s="20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21" customHeight="1" x14ac:dyDescent="0.5">
      <c r="A158" s="2"/>
      <c r="B158" s="20"/>
      <c r="C158" s="21"/>
      <c r="D158" s="20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21" customHeight="1" x14ac:dyDescent="0.5">
      <c r="A159" s="2"/>
      <c r="B159" s="20"/>
      <c r="C159" s="21"/>
      <c r="D159" s="20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21" customHeight="1" x14ac:dyDescent="0.5">
      <c r="A160" s="2"/>
      <c r="B160" s="20"/>
      <c r="C160" s="21"/>
      <c r="D160" s="20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21" customHeight="1" x14ac:dyDescent="0.5">
      <c r="A161" s="2"/>
      <c r="B161" s="20"/>
      <c r="C161" s="21"/>
      <c r="D161" s="20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21" customHeight="1" x14ac:dyDescent="0.5">
      <c r="A162" s="2"/>
      <c r="B162" s="20"/>
      <c r="C162" s="21"/>
      <c r="D162" s="20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21" customHeight="1" x14ac:dyDescent="0.5">
      <c r="A163" s="2"/>
      <c r="B163" s="20"/>
      <c r="C163" s="21"/>
      <c r="D163" s="20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21" customHeight="1" x14ac:dyDescent="0.5">
      <c r="A164" s="2"/>
      <c r="B164" s="20"/>
      <c r="C164" s="21"/>
      <c r="D164" s="20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21" customHeight="1" x14ac:dyDescent="0.5">
      <c r="A165" s="2"/>
      <c r="B165" s="20"/>
      <c r="C165" s="21"/>
      <c r="D165" s="20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21" customHeight="1" x14ac:dyDescent="0.5">
      <c r="A166" s="2"/>
      <c r="B166" s="20"/>
      <c r="C166" s="21"/>
      <c r="D166" s="20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21" customHeight="1" x14ac:dyDescent="0.5">
      <c r="A167" s="2"/>
      <c r="B167" s="20"/>
      <c r="C167" s="21"/>
      <c r="D167" s="20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21" customHeight="1" x14ac:dyDescent="0.5">
      <c r="A168" s="2"/>
      <c r="B168" s="20"/>
      <c r="C168" s="21"/>
      <c r="D168" s="20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21" customHeight="1" x14ac:dyDescent="0.5">
      <c r="A169" s="2"/>
      <c r="B169" s="20"/>
      <c r="C169" s="21"/>
      <c r="D169" s="20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21" customHeight="1" x14ac:dyDescent="0.5">
      <c r="A170" s="2"/>
      <c r="B170" s="20"/>
      <c r="C170" s="21"/>
      <c r="D170" s="20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21" customHeight="1" x14ac:dyDescent="0.5">
      <c r="A171" s="2"/>
      <c r="B171" s="20"/>
      <c r="C171" s="21"/>
      <c r="D171" s="20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21" customHeight="1" x14ac:dyDescent="0.5">
      <c r="A172" s="2"/>
      <c r="B172" s="20"/>
      <c r="C172" s="21"/>
      <c r="D172" s="20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21" customHeight="1" x14ac:dyDescent="0.5">
      <c r="A173" s="2"/>
      <c r="B173" s="20"/>
      <c r="C173" s="21"/>
      <c r="D173" s="20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21" customHeight="1" x14ac:dyDescent="0.5">
      <c r="A174" s="2"/>
      <c r="B174" s="20"/>
      <c r="C174" s="21"/>
      <c r="D174" s="20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21" customHeight="1" x14ac:dyDescent="0.5">
      <c r="A175" s="2"/>
      <c r="B175" s="20"/>
      <c r="C175" s="21"/>
      <c r="D175" s="20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21" customHeight="1" x14ac:dyDescent="0.5">
      <c r="A176" s="2"/>
      <c r="B176" s="20"/>
      <c r="C176" s="21"/>
      <c r="D176" s="20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21" customHeight="1" x14ac:dyDescent="0.5">
      <c r="A177" s="2"/>
      <c r="B177" s="20"/>
      <c r="C177" s="21"/>
      <c r="D177" s="20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21" customHeight="1" x14ac:dyDescent="0.5">
      <c r="A178" s="2"/>
      <c r="B178" s="20"/>
      <c r="C178" s="21"/>
      <c r="D178" s="20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21" customHeight="1" x14ac:dyDescent="0.5">
      <c r="A179" s="2"/>
      <c r="B179" s="20"/>
      <c r="C179" s="21"/>
      <c r="D179" s="20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21" customHeight="1" x14ac:dyDescent="0.5">
      <c r="A180" s="2"/>
      <c r="B180" s="20"/>
      <c r="C180" s="21"/>
      <c r="D180" s="20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21" customHeight="1" x14ac:dyDescent="0.5">
      <c r="A181" s="2"/>
      <c r="B181" s="20"/>
      <c r="C181" s="21"/>
      <c r="D181" s="20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21" customHeight="1" x14ac:dyDescent="0.5">
      <c r="A182" s="2"/>
      <c r="B182" s="20"/>
      <c r="C182" s="21"/>
      <c r="D182" s="20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21" customHeight="1" x14ac:dyDescent="0.5">
      <c r="A183" s="2"/>
      <c r="B183" s="20"/>
      <c r="C183" s="21"/>
      <c r="D183" s="20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21" customHeight="1" x14ac:dyDescent="0.5">
      <c r="A184" s="2"/>
      <c r="B184" s="20"/>
      <c r="C184" s="21"/>
      <c r="D184" s="20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21" customHeight="1" x14ac:dyDescent="0.5">
      <c r="A185" s="2"/>
      <c r="B185" s="20"/>
      <c r="C185" s="21"/>
      <c r="D185" s="20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21" customHeight="1" x14ac:dyDescent="0.5">
      <c r="A186" s="2"/>
      <c r="B186" s="20"/>
      <c r="C186" s="21"/>
      <c r="D186" s="20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21" customHeight="1" x14ac:dyDescent="0.5">
      <c r="A187" s="2"/>
      <c r="B187" s="20"/>
      <c r="C187" s="21"/>
      <c r="D187" s="20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21" customHeight="1" x14ac:dyDescent="0.5">
      <c r="A188" s="2"/>
      <c r="B188" s="20"/>
      <c r="C188" s="21"/>
      <c r="D188" s="20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21" customHeight="1" x14ac:dyDescent="0.5">
      <c r="A189" s="2"/>
      <c r="B189" s="20"/>
      <c r="C189" s="21"/>
      <c r="D189" s="20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21" customHeight="1" x14ac:dyDescent="0.5">
      <c r="A190" s="2"/>
      <c r="B190" s="20"/>
      <c r="C190" s="21"/>
      <c r="D190" s="20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21" customHeight="1" x14ac:dyDescent="0.5">
      <c r="A191" s="2"/>
      <c r="B191" s="20"/>
      <c r="C191" s="21"/>
      <c r="D191" s="20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21" customHeight="1" x14ac:dyDescent="0.5">
      <c r="A192" s="2"/>
      <c r="B192" s="20"/>
      <c r="C192" s="21"/>
      <c r="D192" s="20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21" customHeight="1" x14ac:dyDescent="0.5">
      <c r="A193" s="2"/>
      <c r="B193" s="20"/>
      <c r="C193" s="21"/>
      <c r="D193" s="20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21" customHeight="1" x14ac:dyDescent="0.5">
      <c r="A194" s="2"/>
      <c r="B194" s="20"/>
      <c r="C194" s="21"/>
      <c r="D194" s="20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21" customHeight="1" x14ac:dyDescent="0.5">
      <c r="A195" s="2"/>
      <c r="B195" s="20"/>
      <c r="C195" s="21"/>
      <c r="D195" s="20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21" customHeight="1" x14ac:dyDescent="0.5">
      <c r="A196" s="2"/>
      <c r="B196" s="20"/>
      <c r="C196" s="21"/>
      <c r="D196" s="20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21" customHeight="1" x14ac:dyDescent="0.5">
      <c r="A197" s="2"/>
      <c r="B197" s="20"/>
      <c r="C197" s="21"/>
      <c r="D197" s="20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21" customHeight="1" x14ac:dyDescent="0.5">
      <c r="A198" s="2"/>
      <c r="B198" s="20"/>
      <c r="C198" s="21"/>
      <c r="D198" s="20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21" customHeight="1" x14ac:dyDescent="0.5">
      <c r="A199" s="2"/>
      <c r="B199" s="20"/>
      <c r="C199" s="21"/>
      <c r="D199" s="20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21" customHeight="1" x14ac:dyDescent="0.5">
      <c r="A200" s="2"/>
      <c r="B200" s="20"/>
      <c r="C200" s="21"/>
      <c r="D200" s="20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21" customHeight="1" x14ac:dyDescent="0.5">
      <c r="A201" s="2"/>
      <c r="B201" s="20"/>
      <c r="C201" s="21"/>
      <c r="D201" s="20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21" customHeight="1" x14ac:dyDescent="0.5">
      <c r="A202" s="2"/>
      <c r="B202" s="20"/>
      <c r="C202" s="21"/>
      <c r="D202" s="20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21" customHeight="1" x14ac:dyDescent="0.5">
      <c r="A203" s="2"/>
      <c r="B203" s="20"/>
      <c r="C203" s="21"/>
      <c r="D203" s="20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21" customHeight="1" x14ac:dyDescent="0.5">
      <c r="A204" s="2"/>
      <c r="B204" s="20"/>
      <c r="C204" s="21"/>
      <c r="D204" s="20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21" customHeight="1" x14ac:dyDescent="0.5">
      <c r="A205" s="2"/>
      <c r="B205" s="20"/>
      <c r="C205" s="21"/>
      <c r="D205" s="20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21" customHeight="1" x14ac:dyDescent="0.5">
      <c r="A206" s="2"/>
      <c r="B206" s="20"/>
      <c r="C206" s="21"/>
      <c r="D206" s="20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21" customHeight="1" x14ac:dyDescent="0.5">
      <c r="A207" s="2"/>
      <c r="B207" s="20"/>
      <c r="C207" s="21"/>
      <c r="D207" s="20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21" customHeight="1" x14ac:dyDescent="0.5">
      <c r="A208" s="2"/>
      <c r="B208" s="20"/>
      <c r="C208" s="21"/>
      <c r="D208" s="20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21" customHeight="1" x14ac:dyDescent="0.5">
      <c r="A209" s="2"/>
      <c r="B209" s="20"/>
      <c r="C209" s="21"/>
      <c r="D209" s="20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21" customHeight="1" x14ac:dyDescent="0.5">
      <c r="A210" s="2"/>
      <c r="B210" s="20"/>
      <c r="C210" s="21"/>
      <c r="D210" s="20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21" customHeight="1" x14ac:dyDescent="0.5">
      <c r="A211" s="2"/>
      <c r="B211" s="20"/>
      <c r="C211" s="21"/>
      <c r="D211" s="20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21" customHeight="1" x14ac:dyDescent="0.5">
      <c r="A212" s="2"/>
      <c r="B212" s="20"/>
      <c r="C212" s="21"/>
      <c r="D212" s="20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21" customHeight="1" x14ac:dyDescent="0.5">
      <c r="A213" s="2"/>
      <c r="B213" s="20"/>
      <c r="C213" s="21"/>
      <c r="D213" s="20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21" customHeight="1" x14ac:dyDescent="0.5">
      <c r="A214" s="2"/>
      <c r="B214" s="20"/>
      <c r="C214" s="21"/>
      <c r="D214" s="20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21" customHeight="1" x14ac:dyDescent="0.5">
      <c r="A215" s="2"/>
      <c r="B215" s="20"/>
      <c r="C215" s="21"/>
      <c r="D215" s="20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21" customHeight="1" x14ac:dyDescent="0.5">
      <c r="A216" s="2"/>
      <c r="B216" s="20"/>
      <c r="C216" s="21"/>
      <c r="D216" s="20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21" customHeight="1" x14ac:dyDescent="0.5">
      <c r="A217" s="2"/>
      <c r="B217" s="20"/>
      <c r="C217" s="21"/>
      <c r="D217" s="20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21" customHeight="1" x14ac:dyDescent="0.5">
      <c r="A218" s="2"/>
      <c r="B218" s="20"/>
      <c r="C218" s="21"/>
      <c r="D218" s="20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21" customHeight="1" x14ac:dyDescent="0.5">
      <c r="A219" s="2"/>
      <c r="B219" s="20"/>
      <c r="C219" s="21"/>
      <c r="D219" s="20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21" customHeight="1" x14ac:dyDescent="0.5">
      <c r="A220" s="2"/>
      <c r="B220" s="20"/>
      <c r="C220" s="21"/>
      <c r="D220" s="20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21" customHeight="1" x14ac:dyDescent="0.5">
      <c r="A221" s="2"/>
      <c r="B221" s="20"/>
      <c r="C221" s="21"/>
      <c r="D221" s="20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21" customHeight="1" x14ac:dyDescent="0.5">
      <c r="A222" s="2"/>
      <c r="B222" s="20"/>
      <c r="C222" s="21"/>
      <c r="D222" s="20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21" customHeight="1" x14ac:dyDescent="0.5">
      <c r="A223" s="2"/>
      <c r="B223" s="20"/>
      <c r="C223" s="21"/>
      <c r="D223" s="20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21" customHeight="1" x14ac:dyDescent="0.5">
      <c r="A224" s="2"/>
      <c r="B224" s="20"/>
      <c r="C224" s="21"/>
      <c r="D224" s="20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21" customHeight="1" x14ac:dyDescent="0.5">
      <c r="A225" s="2"/>
      <c r="B225" s="20"/>
      <c r="C225" s="21"/>
      <c r="D225" s="20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21" customHeight="1" x14ac:dyDescent="0.5">
      <c r="A226" s="2"/>
      <c r="B226" s="20"/>
      <c r="C226" s="21"/>
      <c r="D226" s="20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21" customHeight="1" x14ac:dyDescent="0.5">
      <c r="A227" s="2"/>
      <c r="B227" s="20"/>
      <c r="C227" s="21"/>
      <c r="D227" s="20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21" customHeight="1" x14ac:dyDescent="0.5">
      <c r="A228" s="2"/>
      <c r="B228" s="20"/>
      <c r="C228" s="21"/>
      <c r="D228" s="20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21" customHeight="1" x14ac:dyDescent="0.5">
      <c r="A229" s="2"/>
      <c r="B229" s="20"/>
      <c r="C229" s="21"/>
      <c r="D229" s="20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21" customHeight="1" x14ac:dyDescent="0.5">
      <c r="A230" s="2"/>
      <c r="B230" s="20"/>
      <c r="C230" s="21"/>
      <c r="D230" s="20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21" customHeight="1" x14ac:dyDescent="0.5">
      <c r="A231" s="2"/>
      <c r="B231" s="20"/>
      <c r="C231" s="21"/>
      <c r="D231" s="20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21" customHeight="1" x14ac:dyDescent="0.5">
      <c r="A232" s="2"/>
      <c r="B232" s="20"/>
      <c r="C232" s="21"/>
      <c r="D232" s="20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21" customHeight="1" x14ac:dyDescent="0.5">
      <c r="A233" s="2"/>
      <c r="B233" s="20"/>
      <c r="C233" s="21"/>
      <c r="D233" s="20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21" customHeight="1" x14ac:dyDescent="0.5">
      <c r="A234" s="2"/>
      <c r="B234" s="20"/>
      <c r="C234" s="21"/>
      <c r="D234" s="20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21" customHeight="1" x14ac:dyDescent="0.5">
      <c r="A235" s="2"/>
      <c r="B235" s="20"/>
      <c r="C235" s="21"/>
      <c r="D235" s="20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</sheetData>
  <mergeCells count="5">
    <mergeCell ref="A2:H2"/>
    <mergeCell ref="B16:D16"/>
    <mergeCell ref="C33:F33"/>
    <mergeCell ref="D13:E13"/>
    <mergeCell ref="A14:B14"/>
  </mergeCells>
  <hyperlinks>
    <hyperlink ref="D11" r:id="rId1" xr:uid="{00000000-0004-0000-0000-000000000000}"/>
  </hyperlinks>
  <pageMargins left="0.7" right="0.7" top="0.75" bottom="0.75" header="0.3" footer="0.3"/>
  <pageSetup paperSize="9" scale="67" fitToHeight="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Quotation TTR 011-65</vt:lpstr>
      <vt:lpstr>'Quotation TTR 011-65'!Print_Area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RATTANAPORN B.</dc:creator>
  <cp:lastModifiedBy>user</cp:lastModifiedBy>
  <cp:lastPrinted>2022-12-22T03:39:50Z</cp:lastPrinted>
  <dcterms:created xsi:type="dcterms:W3CDTF">2015-07-21T01:54:00Z</dcterms:created>
  <dcterms:modified xsi:type="dcterms:W3CDTF">2022-12-22T03:41:56Z</dcterms:modified>
</cp:coreProperties>
</file>